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<sst xmlns="http://schemas.openxmlformats.org/spreadsheetml/2006/main" count="427" uniqueCount="158">
  <si>
    <t>acqua ppi (iniettabile)</t>
  </si>
  <si>
    <t>acqua distillata (non sterile)</t>
  </si>
  <si>
    <t>acqua sterile per irrigazione</t>
  </si>
  <si>
    <t xml:space="preserve">amile nitrito                                           </t>
  </si>
  <si>
    <t>arginina</t>
  </si>
  <si>
    <t xml:space="preserve">caffeina citrato </t>
  </si>
  <si>
    <t>calcio cloruro</t>
  </si>
  <si>
    <t>carbone attivato</t>
  </si>
  <si>
    <t>etanolo</t>
  </si>
  <si>
    <t>glicerolo + sodio cloruro</t>
  </si>
  <si>
    <t>glicina</t>
  </si>
  <si>
    <t>glucosio 50%</t>
  </si>
  <si>
    <t>glucosio monoidrato</t>
  </si>
  <si>
    <t xml:space="preserve">inchiostro di china </t>
  </si>
  <si>
    <t>jaluronidasi</t>
  </si>
  <si>
    <t>magnesio solfato</t>
  </si>
  <si>
    <t>mannitolo</t>
  </si>
  <si>
    <t>mannitolo + sorbitolo</t>
  </si>
  <si>
    <t>metiltioninio cloruro</t>
  </si>
  <si>
    <t xml:space="preserve">morfina cloridrato </t>
  </si>
  <si>
    <t xml:space="preserve">patent blu V </t>
  </si>
  <si>
    <t>potassio 20 mEq/L + glucosio 5%</t>
  </si>
  <si>
    <t>potassio 40 mEq/L + glucosio 5%</t>
  </si>
  <si>
    <t>potassio aspartato</t>
  </si>
  <si>
    <t>potassio cloruro</t>
  </si>
  <si>
    <t>potassio fosfato</t>
  </si>
  <si>
    <t>scopolamina bromidrato</t>
  </si>
  <si>
    <t>sodio acetato+potassio cloruro+magnesio cloruro+glucosio monoidrato+potassio fosfato dibasico (elettrolitica equilibrata pediatrica secondo F.U.)</t>
  </si>
  <si>
    <t>sodio benzoato</t>
  </si>
  <si>
    <t>sodio bicarbonato</t>
  </si>
  <si>
    <t>sodio citrato</t>
  </si>
  <si>
    <t>sodio citrato + acido citrico monidrato + glucosio monidrato (soluzione anticoagulante A)</t>
  </si>
  <si>
    <t>sodio cloruro</t>
  </si>
  <si>
    <t>sodio cloruro senza alcool benzilico</t>
  </si>
  <si>
    <t>sodio cloruro (soluzione ipertonica)</t>
  </si>
  <si>
    <t>sodio cloruro + potassio acetato + magnesio acetato + glucosio monidrato (elettrolitica bilanciata di mantenimento I)</t>
  </si>
  <si>
    <t>sodio cloruro + potassio acetato + magnesio acetato + glucosio monidrato (elettrolitica bilanciata di mantenimento II)</t>
  </si>
  <si>
    <r>
      <t xml:space="preserve">sodio cloruro + potassio acetato + potassio fosfato bibasico + magnesio solfato + calcio gluconato + glucosio monidrato 
</t>
    </r>
    <r>
      <rPr>
        <b/>
        <u val="single"/>
        <sz val="10"/>
        <rFont val="Calibri"/>
        <family val="2"/>
      </rPr>
      <t>OPPURE</t>
    </r>
    <r>
      <rPr>
        <sz val="10"/>
        <rFont val="Calibri"/>
        <family val="2"/>
      </rPr>
      <t xml:space="preserve"> 
sodio acetato + sodio cloruro + potassio cloruro + magnesio cloruro + calcio cloruro  </t>
    </r>
  </si>
  <si>
    <t>sodio cloruro + potassio cloruro + calcio cloruro + sodio acetato (ringer acetato)</t>
  </si>
  <si>
    <t>sodio cloruro + potassio cloruro +calcio cloruro + magnesio cloruro + sodio acetato + sodio citrato (elettrolitica reidratante III)</t>
  </si>
  <si>
    <t>sodio cloruro + sodio acetato triidrato + sodio citrato tribasico + potassio cloruro + calcio cloruro + magnesio cloruro (soluzione salina sterile per irrigazione extraoculare e intraoculare)</t>
  </si>
  <si>
    <t>soluzione salina bilanciata B.S.S. per irrigazione oculare arricchita con bicarbonato, destrosio e glutatione, composta da due flaconi da miscelare al momento dell'uso. Il prodotto ricostituito deve avere un pH approssimativo di 7.4 e una osmolarità approssimativa di 305 mOsm</t>
  </si>
  <si>
    <t xml:space="preserve">sodio cloruro+potassio cloruro+magnesio cloruro+sodio acetato+sodio gluconato (elettrolitica di reintegrazione con sodio gluconato) </t>
  </si>
  <si>
    <t>sodio indigotindisolfonato/indaco carminio</t>
  </si>
  <si>
    <t>sodio lattato + sodio  cloruro + potassio cloruro + calcio cloruro (ringer lattato)</t>
  </si>
  <si>
    <t>sodio tiosolfato</t>
  </si>
  <si>
    <t>trypan blue</t>
  </si>
  <si>
    <t xml:space="preserve">sodio cloruro </t>
  </si>
  <si>
    <t>verde indocianina</t>
  </si>
  <si>
    <t xml:space="preserve">zinco solfato </t>
  </si>
  <si>
    <t>10 ml</t>
  </si>
  <si>
    <t>100 ml</t>
  </si>
  <si>
    <t>250 ml</t>
  </si>
  <si>
    <t>500 ml</t>
  </si>
  <si>
    <t>1000 ml</t>
  </si>
  <si>
    <t>2000 ml</t>
  </si>
  <si>
    <t>3000 ml</t>
  </si>
  <si>
    <t>5000 ml</t>
  </si>
  <si>
    <t>0,3 ml</t>
  </si>
  <si>
    <t>25-30% 100 ml</t>
  </si>
  <si>
    <t>10 mg/1 ml</t>
  </si>
  <si>
    <t>1 g 10 ml</t>
  </si>
  <si>
    <t>1,5 mEq/ml 250 ml</t>
  </si>
  <si>
    <t>10% 10 ml</t>
  </si>
  <si>
    <t>4% 2 ml</t>
  </si>
  <si>
    <t>2 ml</t>
  </si>
  <si>
    <t>10% + 0,9% 500 ml</t>
  </si>
  <si>
    <t>1,5% 3000 ml</t>
  </si>
  <si>
    <t xml:space="preserve">10% 100 ml </t>
  </si>
  <si>
    <t>10% 500 ml</t>
  </si>
  <si>
    <t>20% 500 ml</t>
  </si>
  <si>
    <t>33% 10 ml</t>
  </si>
  <si>
    <t>33% 500 ml</t>
  </si>
  <si>
    <t>5% 10 ml</t>
  </si>
  <si>
    <t>5% 50 ml in flacone da 100 ml</t>
  </si>
  <si>
    <t>5% 100 ml</t>
  </si>
  <si>
    <t>5% 250 ml</t>
  </si>
  <si>
    <t>5% 500 ml</t>
  </si>
  <si>
    <t>50% 3000 ml</t>
  </si>
  <si>
    <t>50% 500 ml</t>
  </si>
  <si>
    <t>300 U.I.</t>
  </si>
  <si>
    <t>1 mEq/ml 250 ml</t>
  </si>
  <si>
    <t>18% 100 ml</t>
  </si>
  <si>
    <t>18% 250 ml</t>
  </si>
  <si>
    <t>18% 500 ml</t>
  </si>
  <si>
    <t>0,54% + 2,7% 5000 ml</t>
  </si>
  <si>
    <t>100 mg 10 ml</t>
  </si>
  <si>
    <t xml:space="preserve">40 mg 1 ml </t>
  </si>
  <si>
    <t>3 mEq/ml 250 ml</t>
  </si>
  <si>
    <t>2 mEq/ml 10 ml</t>
  </si>
  <si>
    <t>2 mEq/ml fiala da 10 ml</t>
  </si>
  <si>
    <t>0,25 mg/1 ml</t>
  </si>
  <si>
    <t>1 mEq/ml (8,4%) 10 ml</t>
  </si>
  <si>
    <t>1,4% 500 ml</t>
  </si>
  <si>
    <t>8,4% 100 ml</t>
  </si>
  <si>
    <t>8,4% 500 ml</t>
  </si>
  <si>
    <t>38 mg/ml 10 ml</t>
  </si>
  <si>
    <t>38 mg/ml 2 ml</t>
  </si>
  <si>
    <t>0,45% 500 ml</t>
  </si>
  <si>
    <t>0,9% 10 ml</t>
  </si>
  <si>
    <t>0,9% 100 ml</t>
  </si>
  <si>
    <t>0,9% 1000 ml</t>
  </si>
  <si>
    <t>0,9% 2000 ml</t>
  </si>
  <si>
    <t>0,9% 250 ml</t>
  </si>
  <si>
    <t>0,9% 3000 ml</t>
  </si>
  <si>
    <t>0,9% 50 ml</t>
  </si>
  <si>
    <t>0,9% 500 ml</t>
  </si>
  <si>
    <t>0,9% 5000 ml</t>
  </si>
  <si>
    <t>30% (5 mEq/ml) 250 ml</t>
  </si>
  <si>
    <t>3% 250 ml</t>
  </si>
  <si>
    <t>15 ml</t>
  </si>
  <si>
    <t>40 mg/10 ml</t>
  </si>
  <si>
    <t>0,1% 1 ml</t>
  </si>
  <si>
    <t>0,9% 50 ml in flacone da 100 ml</t>
  </si>
  <si>
    <t>25 mg</t>
  </si>
  <si>
    <t>1 mg/ml 10 ml</t>
  </si>
  <si>
    <t>VOLUME</t>
  </si>
  <si>
    <t>fiala vetro</t>
  </si>
  <si>
    <t>fiala plastica</t>
  </si>
  <si>
    <t>flacone plastica</t>
  </si>
  <si>
    <t>flacone vetro</t>
  </si>
  <si>
    <t>sacca</t>
  </si>
  <si>
    <t>tanica con tappo a ghiera richiudibile</t>
  </si>
  <si>
    <t>flacone plastica con tappo a vite</t>
  </si>
  <si>
    <t xml:space="preserve">sacca </t>
  </si>
  <si>
    <t>fiala</t>
  </si>
  <si>
    <t xml:space="preserve">flacone </t>
  </si>
  <si>
    <t xml:space="preserve">fiala vetro </t>
  </si>
  <si>
    <t xml:space="preserve">fiala </t>
  </si>
  <si>
    <t>flacone</t>
  </si>
  <si>
    <t>flacone/sacca</t>
  </si>
  <si>
    <t>sacca congelabile per trapianti e ipotermina tipo peel to open</t>
  </si>
  <si>
    <t>flacone in confezione di plastica sterile</t>
  </si>
  <si>
    <t>sacca ad uso oncologia</t>
  </si>
  <si>
    <t>acqua sterile per irrigazione in sacca Clear Flex</t>
  </si>
  <si>
    <t>40 mg/2 ml</t>
  </si>
  <si>
    <t>fiala/siringa</t>
  </si>
  <si>
    <t>potassio cloruro senza alcool benzilico</t>
  </si>
  <si>
    <t xml:space="preserve">DESCRIZIONE </t>
  </si>
  <si>
    <t xml:space="preserve">sodio cloruro 0,9%+KCL 20 mEq </t>
  </si>
  <si>
    <t>flacone plastica idoneo anche ad uso oncologico</t>
  </si>
  <si>
    <t xml:space="preserve">sodio cloruro 0,9%+KCL 60 mEq </t>
  </si>
  <si>
    <t>sodio cloruro + potassio cloruro + magnesio cloruro esaidrato + istidina cloridrato monoidrato + istidina + triptofano + mannitolo + calcio cloruro biidrato + potassio idrogeno 2-chetoglutarato + eccipienti (cardioplegica)</t>
  </si>
  <si>
    <t>flacone plastica  idoneo anche ad uso oncologico</t>
  </si>
  <si>
    <t xml:space="preserve"> LOTTO </t>
  </si>
  <si>
    <t>FABBISOGNO TRIENNALE</t>
  </si>
  <si>
    <t>BASE D'ASTA UNITARIA</t>
  </si>
  <si>
    <t>IMPORTO LOTTO</t>
  </si>
  <si>
    <t>QUINTO D'OBBLIGO</t>
  </si>
  <si>
    <t>VALORE COMPLESSIVO LOTTO</t>
  </si>
  <si>
    <t>sodio cloruro 0,9%+KCL 40 mEq/l</t>
  </si>
  <si>
    <t>OPZIONE: RINNOVO 12 MESI</t>
  </si>
  <si>
    <t>OPZIONE: PROROGA 6 MESI (ex art. 106 c. 11)</t>
  </si>
  <si>
    <t>BASE DI GARA_VALORE 36 MESI</t>
  </si>
  <si>
    <t>VALORE COMPLESSIVO DELL'APPALTO_36 MESI+MODIFICHE</t>
  </si>
  <si>
    <t>CONTENITORE/UNITA' DI MISURA</t>
  </si>
  <si>
    <r>
      <t>sodio cloruro+potassio acetato+magnesio acetato+glucosio monoidrato (elettrolitica bilanciata di mantenimento con glucosio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II con </t>
    </r>
    <r>
      <rPr>
        <b/>
        <sz val="10"/>
        <color indexed="8"/>
        <rFont val="Calibri"/>
        <family val="2"/>
      </rPr>
      <t xml:space="preserve">o senza </t>
    </r>
    <r>
      <rPr>
        <sz val="10"/>
        <color indexed="8"/>
        <rFont val="Calibri"/>
        <family val="2"/>
      </rPr>
      <t xml:space="preserve">eccipienti sodio metabisolfito e acido cloridrico) </t>
    </r>
  </si>
  <si>
    <r>
      <t xml:space="preserve">2,5%  2 ml </t>
    </r>
    <r>
      <rPr>
        <b/>
        <sz val="10"/>
        <rFont val="Calibri"/>
        <family val="2"/>
      </rPr>
      <t xml:space="preserve">con o senza </t>
    </r>
    <r>
      <rPr>
        <sz val="10"/>
        <rFont val="Calibri"/>
        <family val="2"/>
      </rPr>
      <t>sale di calcio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</si>
</sst>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000"/>
    <numFmt numFmtId="174" formatCode="0.000000"/>
    <numFmt numFmtId="175" formatCode="0.0000"/>
    <numFmt numFmtId="176" formatCode="#,##0.00000"/>
    <numFmt numFmtId="177" formatCode="#,##0.000"/>
    <numFmt numFmtId="178" formatCode="dd/mm/yy"/>
    <numFmt numFmtId="179" formatCode="[$-410]dddd\ d\ mmmm\ yyyy"/>
    <numFmt numFmtId="180" formatCode="0.000"/>
    <numFmt numFmtId="181" formatCode="_-* #,##0.0_-;\-* #,##0.0_-;_-* &quot;-&quot;??_-;_-@_-"/>
    <numFmt numFmtId="182" formatCode="_-* #,##0_-;\-* #,##0_-;_-* &quot;-&quot;??_-;_-@_-"/>
    <numFmt numFmtId="183" formatCode="[$-410]#,##0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&quot;€&quot;\ #,##0.00"/>
    <numFmt numFmtId="189" formatCode="&quot;€&quot;\ #,##0.0000"/>
    <numFmt numFmtId="190" formatCode="_-&quot;€&quot;\ * #,##0.0000_-;\-&quot;€&quot;\ * #,##0.0000_-;_-&quot;€&quot;\ * &quot;-&quot;????_-;_-@_-"/>
    <numFmt numFmtId="191" formatCode="&quot;€&quot;\ #,##0.000"/>
    <numFmt numFmtId="192" formatCode="0.0%"/>
    <numFmt numFmtId="193" formatCode="#,##0.00\ &quot;€&quot;"/>
    <numFmt numFmtId="194" formatCode="#,##0.00000\ &quot;€&quot;"/>
    <numFmt numFmtId="195" formatCode="#,##0.00\ _€"/>
    <numFmt numFmtId="196" formatCode="_-* #,##0\ _€_-;\-* #,##0\ _€_-;_-* &quot;-&quot;??\ _€_-;_-@_-"/>
    <numFmt numFmtId="197" formatCode="#,##0.000\ &quot;€&quot;"/>
    <numFmt numFmtId="198" formatCode="&quot;€&quot;\ #,##0.00000"/>
    <numFmt numFmtId="199" formatCode="#,##0.0000\ &quot;€&quot;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00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98" fontId="46" fillId="33" borderId="11" xfId="0" applyNumberFormat="1" applyFont="1" applyFill="1" applyBorder="1" applyAlignment="1">
      <alignment horizontal="center" vertical="center" wrapText="1"/>
    </xf>
    <xf numFmtId="198" fontId="46" fillId="33" borderId="12" xfId="0" applyNumberFormat="1" applyFont="1" applyFill="1" applyBorder="1" applyAlignment="1">
      <alignment horizontal="center" vertical="center" wrapText="1"/>
    </xf>
    <xf numFmtId="194" fontId="46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9" fontId="2" fillId="0" borderId="10" xfId="0" applyNumberFormat="1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left" vertical="center"/>
    </xf>
    <xf numFmtId="0" fontId="2" fillId="0" borderId="10" xfId="53" applyFont="1" applyFill="1" applyBorder="1" applyAlignment="1">
      <alignment horizontal="left" vertical="center"/>
      <protection/>
    </xf>
    <xf numFmtId="194" fontId="3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94" fontId="3" fillId="0" borderId="13" xfId="0" applyNumberFormat="1" applyFont="1" applyFill="1" applyBorder="1" applyAlignment="1">
      <alignment horizontal="center" vertical="center"/>
    </xf>
    <xf numFmtId="198" fontId="31" fillId="33" borderId="14" xfId="0" applyNumberFormat="1" applyFont="1" applyFill="1" applyBorder="1" applyAlignment="1">
      <alignment vertical="center" wrapText="1"/>
    </xf>
    <xf numFmtId="198" fontId="31" fillId="33" borderId="15" xfId="0" applyNumberFormat="1" applyFont="1" applyFill="1" applyBorder="1" applyAlignment="1">
      <alignment vertical="center" wrapText="1"/>
    </xf>
    <xf numFmtId="198" fontId="31" fillId="33" borderId="16" xfId="0" applyNumberFormat="1" applyFont="1" applyFill="1" applyBorder="1" applyAlignment="1">
      <alignment vertical="center" wrapText="1"/>
    </xf>
    <xf numFmtId="198" fontId="31" fillId="33" borderId="17" xfId="0" applyNumberFormat="1" applyFont="1" applyFill="1" applyBorder="1" applyAlignment="1">
      <alignment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4" fontId="31" fillId="33" borderId="18" xfId="0" applyNumberFormat="1" applyFont="1" applyFill="1" applyBorder="1" applyAlignment="1">
      <alignment horizontal="center" vertical="center"/>
    </xf>
    <xf numFmtId="194" fontId="0" fillId="0" borderId="0" xfId="0" applyNumberFormat="1" applyFont="1" applyAlignment="1">
      <alignment horizontal="center" vertical="center"/>
    </xf>
    <xf numFmtId="194" fontId="0" fillId="33" borderId="17" xfId="0" applyNumberFormat="1" applyFont="1" applyFill="1" applyBorder="1" applyAlignment="1">
      <alignment horizontal="center" vertical="center"/>
    </xf>
    <xf numFmtId="198" fontId="31" fillId="33" borderId="16" xfId="0" applyNumberFormat="1" applyFont="1" applyFill="1" applyBorder="1" applyAlignment="1">
      <alignment horizontal="right" vertical="center" wrapText="1"/>
    </xf>
    <xf numFmtId="198" fontId="31" fillId="33" borderId="17" xfId="0" applyNumberFormat="1" applyFont="1" applyFill="1" applyBorder="1" applyAlignment="1">
      <alignment horizontal="right" vertical="center" wrapText="1"/>
    </xf>
    <xf numFmtId="198" fontId="31" fillId="33" borderId="18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Migliaia 2" xfId="48"/>
    <cellStyle name="Neutrale" xfId="49"/>
    <cellStyle name="Normal" xfId="50"/>
    <cellStyle name="Normale 2" xfId="51"/>
    <cellStyle name="Normale 3" xfId="52"/>
    <cellStyle name="Normale_copia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D66" sqref="D66"/>
    </sheetView>
  </sheetViews>
  <sheetFormatPr defaultColWidth="9.140625" defaultRowHeight="15"/>
  <cols>
    <col min="1" max="1" width="9.140625" style="6" customWidth="1"/>
    <col min="2" max="2" width="28.28125" style="9" customWidth="1"/>
    <col min="3" max="3" width="19.421875" style="9" bestFit="1" customWidth="1"/>
    <col min="4" max="4" width="21.00390625" style="9" customWidth="1"/>
    <col min="5" max="5" width="18.7109375" style="6" customWidth="1"/>
    <col min="6" max="6" width="15.28125" style="8" customWidth="1"/>
    <col min="7" max="7" width="18.8515625" style="6" customWidth="1"/>
    <col min="8" max="8" width="17.140625" style="6" customWidth="1"/>
    <col min="9" max="9" width="16.7109375" style="6" customWidth="1"/>
    <col min="10" max="10" width="16.00390625" style="6" customWidth="1"/>
    <col min="11" max="11" width="18.421875" style="6" customWidth="1"/>
    <col min="12" max="12" width="11.28125" style="9" customWidth="1"/>
    <col min="13" max="16384" width="9.140625" style="9" customWidth="1"/>
  </cols>
  <sheetData>
    <row r="1" spans="1:11" s="6" customFormat="1" ht="38.25">
      <c r="A1" s="3" t="s">
        <v>144</v>
      </c>
      <c r="B1" s="3" t="s">
        <v>138</v>
      </c>
      <c r="C1" s="3" t="s">
        <v>116</v>
      </c>
      <c r="D1" s="3" t="s">
        <v>155</v>
      </c>
      <c r="E1" s="3" t="s">
        <v>145</v>
      </c>
      <c r="F1" s="5" t="s">
        <v>146</v>
      </c>
      <c r="G1" s="3" t="s">
        <v>147</v>
      </c>
      <c r="H1" s="3" t="s">
        <v>148</v>
      </c>
      <c r="I1" s="3" t="s">
        <v>151</v>
      </c>
      <c r="J1" s="3" t="s">
        <v>152</v>
      </c>
      <c r="K1" s="4" t="s">
        <v>149</v>
      </c>
    </row>
    <row r="2" spans="1:11" ht="25.5">
      <c r="A2" s="1">
        <v>1</v>
      </c>
      <c r="B2" s="10" t="s">
        <v>1</v>
      </c>
      <c r="C2" s="10" t="s">
        <v>57</v>
      </c>
      <c r="D2" s="10" t="s">
        <v>122</v>
      </c>
      <c r="E2" s="7">
        <v>6120</v>
      </c>
      <c r="F2" s="16">
        <v>2.415</v>
      </c>
      <c r="G2" s="16">
        <v>14779.800000000001</v>
      </c>
      <c r="H2" s="16">
        <v>2955.96</v>
      </c>
      <c r="I2" s="16">
        <v>4926.6</v>
      </c>
      <c r="J2" s="16">
        <v>2463.3</v>
      </c>
      <c r="K2" s="16">
        <v>25125.66</v>
      </c>
    </row>
    <row r="3" spans="1:11" ht="12.75">
      <c r="A3" s="1">
        <v>2</v>
      </c>
      <c r="B3" s="10" t="s">
        <v>0</v>
      </c>
      <c r="C3" s="10" t="s">
        <v>50</v>
      </c>
      <c r="D3" s="11" t="s">
        <v>118</v>
      </c>
      <c r="E3" s="7">
        <v>1097700</v>
      </c>
      <c r="F3" s="16">
        <v>0.06094999999999999</v>
      </c>
      <c r="G3" s="16">
        <v>66904.81499999999</v>
      </c>
      <c r="H3" s="16">
        <v>13380.962999999998</v>
      </c>
      <c r="I3" s="16">
        <v>22301.604999999996</v>
      </c>
      <c r="J3" s="16">
        <v>11150.802499999998</v>
      </c>
      <c r="K3" s="16">
        <v>113738.18549999999</v>
      </c>
    </row>
    <row r="4" spans="1:11" ht="12.75">
      <c r="A4" s="1">
        <v>3</v>
      </c>
      <c r="B4" s="10" t="s">
        <v>0</v>
      </c>
      <c r="C4" s="10" t="s">
        <v>50</v>
      </c>
      <c r="D4" s="11" t="s">
        <v>117</v>
      </c>
      <c r="E4" s="7">
        <v>205500</v>
      </c>
      <c r="F4" s="16">
        <v>0.11499999999999999</v>
      </c>
      <c r="G4" s="16">
        <v>23632.499999999996</v>
      </c>
      <c r="H4" s="16">
        <v>4726.499999999999</v>
      </c>
      <c r="I4" s="16">
        <v>7877.499999999999</v>
      </c>
      <c r="J4" s="16">
        <v>3938.7499999999995</v>
      </c>
      <c r="K4" s="16">
        <v>40175.24999999999</v>
      </c>
    </row>
    <row r="5" spans="1:11" ht="12.75">
      <c r="A5" s="1">
        <v>4</v>
      </c>
      <c r="B5" s="10" t="s">
        <v>0</v>
      </c>
      <c r="C5" s="10" t="s">
        <v>51</v>
      </c>
      <c r="D5" s="11" t="s">
        <v>119</v>
      </c>
      <c r="E5" s="7">
        <v>44040</v>
      </c>
      <c r="F5" s="16">
        <v>0.28059999999999996</v>
      </c>
      <c r="G5" s="16">
        <v>12357.623999999998</v>
      </c>
      <c r="H5" s="16">
        <v>2471.5247999999997</v>
      </c>
      <c r="I5" s="16">
        <v>4119.208</v>
      </c>
      <c r="J5" s="16">
        <v>2059.604</v>
      </c>
      <c r="K5" s="16">
        <v>21007.960799999997</v>
      </c>
    </row>
    <row r="6" spans="1:11" ht="12.75">
      <c r="A6" s="1">
        <v>5</v>
      </c>
      <c r="B6" s="10" t="s">
        <v>0</v>
      </c>
      <c r="C6" s="10" t="s">
        <v>51</v>
      </c>
      <c r="D6" s="11" t="s">
        <v>120</v>
      </c>
      <c r="E6" s="7">
        <v>12600</v>
      </c>
      <c r="F6" s="16">
        <v>0.368</v>
      </c>
      <c r="G6" s="16">
        <v>4636.8</v>
      </c>
      <c r="H6" s="16">
        <v>927.36</v>
      </c>
      <c r="I6" s="16">
        <v>1545.6000000000001</v>
      </c>
      <c r="J6" s="16">
        <v>772.8000000000001</v>
      </c>
      <c r="K6" s="16">
        <v>7882.56</v>
      </c>
    </row>
    <row r="7" spans="1:11" ht="12.75">
      <c r="A7" s="1">
        <v>6</v>
      </c>
      <c r="B7" s="10" t="s">
        <v>0</v>
      </c>
      <c r="C7" s="10" t="s">
        <v>52</v>
      </c>
      <c r="D7" s="11" t="s">
        <v>119</v>
      </c>
      <c r="E7" s="7">
        <v>28500</v>
      </c>
      <c r="F7" s="16">
        <v>0.37145</v>
      </c>
      <c r="G7" s="16">
        <v>10586.325</v>
      </c>
      <c r="H7" s="16">
        <v>2117.265</v>
      </c>
      <c r="I7" s="16">
        <v>3528.775</v>
      </c>
      <c r="J7" s="16">
        <v>1764.3875</v>
      </c>
      <c r="K7" s="16">
        <v>17996.7525</v>
      </c>
    </row>
    <row r="8" spans="1:11" ht="12.75">
      <c r="A8" s="1">
        <v>7</v>
      </c>
      <c r="B8" s="10" t="s">
        <v>0</v>
      </c>
      <c r="C8" s="10" t="s">
        <v>53</v>
      </c>
      <c r="D8" s="11" t="s">
        <v>119</v>
      </c>
      <c r="E8" s="7">
        <v>345450</v>
      </c>
      <c r="F8" s="16">
        <v>0.37926999999999994</v>
      </c>
      <c r="G8" s="16">
        <v>131018.82149999998</v>
      </c>
      <c r="H8" s="16">
        <v>26203.764299999995</v>
      </c>
      <c r="I8" s="16">
        <v>43672.94049999999</v>
      </c>
      <c r="J8" s="16">
        <v>21836.470249999995</v>
      </c>
      <c r="K8" s="16">
        <v>222731.99654999995</v>
      </c>
    </row>
    <row r="9" spans="1:11" ht="12.75">
      <c r="A9" s="1">
        <v>8</v>
      </c>
      <c r="B9" s="10" t="s">
        <v>0</v>
      </c>
      <c r="C9" s="10" t="s">
        <v>53</v>
      </c>
      <c r="D9" s="11" t="s">
        <v>120</v>
      </c>
      <c r="E9" s="7">
        <v>57600</v>
      </c>
      <c r="F9" s="16">
        <v>0.5221</v>
      </c>
      <c r="G9" s="16">
        <v>30072.96</v>
      </c>
      <c r="H9" s="16">
        <v>6014.592</v>
      </c>
      <c r="I9" s="16">
        <v>10024.32</v>
      </c>
      <c r="J9" s="16">
        <v>5012.16</v>
      </c>
      <c r="K9" s="16">
        <v>51124.03199999999</v>
      </c>
    </row>
    <row r="10" spans="1:11" ht="12.75">
      <c r="A10" s="1">
        <v>9</v>
      </c>
      <c r="B10" s="10" t="s">
        <v>0</v>
      </c>
      <c r="C10" s="10" t="s">
        <v>54</v>
      </c>
      <c r="D10" s="11" t="s">
        <v>121</v>
      </c>
      <c r="E10" s="7">
        <v>46590</v>
      </c>
      <c r="F10" s="16">
        <v>0.9255</v>
      </c>
      <c r="G10" s="16">
        <v>43119.045</v>
      </c>
      <c r="H10" s="16">
        <v>8623.809</v>
      </c>
      <c r="I10" s="16">
        <v>14373.015</v>
      </c>
      <c r="J10" s="16">
        <v>7186.5075</v>
      </c>
      <c r="K10" s="16">
        <v>73302.37650000001</v>
      </c>
    </row>
    <row r="11" spans="1:11" ht="12.75">
      <c r="A11" s="1">
        <v>10</v>
      </c>
      <c r="B11" s="10" t="s">
        <v>0</v>
      </c>
      <c r="C11" s="10" t="s">
        <v>55</v>
      </c>
      <c r="D11" s="11" t="s">
        <v>121</v>
      </c>
      <c r="E11" s="7">
        <v>13350</v>
      </c>
      <c r="F11" s="16">
        <v>2.2424999999999997</v>
      </c>
      <c r="G11" s="16">
        <v>29937.374999999996</v>
      </c>
      <c r="H11" s="16">
        <v>5987.4749999999985</v>
      </c>
      <c r="I11" s="16">
        <v>9979.124999999998</v>
      </c>
      <c r="J11" s="16">
        <v>4989.562499999999</v>
      </c>
      <c r="K11" s="16">
        <v>50893.53749999999</v>
      </c>
    </row>
    <row r="12" spans="1:11" ht="12.75">
      <c r="A12" s="1">
        <v>11</v>
      </c>
      <c r="B12" s="10" t="s">
        <v>0</v>
      </c>
      <c r="C12" s="10" t="s">
        <v>56</v>
      </c>
      <c r="D12" s="11" t="s">
        <v>121</v>
      </c>
      <c r="E12" s="7">
        <v>15600</v>
      </c>
      <c r="F12" s="16">
        <v>2.553</v>
      </c>
      <c r="G12" s="16">
        <v>39826.799999999996</v>
      </c>
      <c r="H12" s="16">
        <v>7965.359999999999</v>
      </c>
      <c r="I12" s="16">
        <v>13275.599999999999</v>
      </c>
      <c r="J12" s="16">
        <v>6637.799999999999</v>
      </c>
      <c r="K12" s="16">
        <v>67705.56</v>
      </c>
    </row>
    <row r="13" spans="1:11" ht="12.75">
      <c r="A13" s="1">
        <v>12</v>
      </c>
      <c r="B13" s="10" t="s">
        <v>0</v>
      </c>
      <c r="C13" s="10" t="s">
        <v>57</v>
      </c>
      <c r="D13" s="11" t="s">
        <v>121</v>
      </c>
      <c r="E13" s="7">
        <v>18150</v>
      </c>
      <c r="F13" s="16">
        <v>3.5</v>
      </c>
      <c r="G13" s="16">
        <v>63525</v>
      </c>
      <c r="H13" s="16">
        <v>12705</v>
      </c>
      <c r="I13" s="16">
        <v>21175</v>
      </c>
      <c r="J13" s="16">
        <v>10587.5</v>
      </c>
      <c r="K13" s="16">
        <v>107992.5</v>
      </c>
    </row>
    <row r="14" spans="1:11" ht="25.5">
      <c r="A14" s="1">
        <v>13</v>
      </c>
      <c r="B14" s="10" t="s">
        <v>2</v>
      </c>
      <c r="C14" s="10" t="s">
        <v>52</v>
      </c>
      <c r="D14" s="11" t="s">
        <v>123</v>
      </c>
      <c r="E14" s="7">
        <v>222000</v>
      </c>
      <c r="F14" s="16">
        <v>0.5796</v>
      </c>
      <c r="G14" s="16">
        <v>128671.2</v>
      </c>
      <c r="H14" s="16">
        <v>25734.24</v>
      </c>
      <c r="I14" s="16">
        <v>42890.4</v>
      </c>
      <c r="J14" s="16">
        <v>21445.2</v>
      </c>
      <c r="K14" s="16">
        <v>218741.04</v>
      </c>
    </row>
    <row r="15" spans="1:11" ht="25.5">
      <c r="A15" s="1">
        <v>14</v>
      </c>
      <c r="B15" s="10" t="s">
        <v>2</v>
      </c>
      <c r="C15" s="10" t="s">
        <v>54</v>
      </c>
      <c r="D15" s="11" t="s">
        <v>123</v>
      </c>
      <c r="E15" s="7">
        <v>12300</v>
      </c>
      <c r="F15" s="16">
        <v>0.7636</v>
      </c>
      <c r="G15" s="16">
        <v>9392.279999999999</v>
      </c>
      <c r="H15" s="16">
        <v>1878.4559999999997</v>
      </c>
      <c r="I15" s="16">
        <v>3130.7599999999998</v>
      </c>
      <c r="J15" s="16">
        <v>1565.3799999999999</v>
      </c>
      <c r="K15" s="16">
        <v>15966.875999999998</v>
      </c>
    </row>
    <row r="16" spans="1:11" ht="25.5">
      <c r="A16" s="1">
        <v>15</v>
      </c>
      <c r="B16" s="10" t="s">
        <v>2</v>
      </c>
      <c r="C16" s="10" t="s">
        <v>53</v>
      </c>
      <c r="D16" s="11" t="s">
        <v>123</v>
      </c>
      <c r="E16" s="7">
        <v>468000</v>
      </c>
      <c r="F16" s="16">
        <v>0.49679999999999996</v>
      </c>
      <c r="G16" s="16">
        <v>232502.4</v>
      </c>
      <c r="H16" s="16">
        <v>46500.48</v>
      </c>
      <c r="I16" s="16">
        <v>77500.8</v>
      </c>
      <c r="J16" s="16">
        <v>38750.4</v>
      </c>
      <c r="K16" s="16">
        <v>395254.08</v>
      </c>
    </row>
    <row r="17" spans="1:11" ht="25.5">
      <c r="A17" s="1">
        <v>16</v>
      </c>
      <c r="B17" s="10" t="s">
        <v>134</v>
      </c>
      <c r="C17" s="10" t="s">
        <v>57</v>
      </c>
      <c r="D17" s="10" t="s">
        <v>124</v>
      </c>
      <c r="E17" s="7">
        <v>60420</v>
      </c>
      <c r="F17" s="16">
        <v>3.6685</v>
      </c>
      <c r="G17" s="16">
        <v>221650.77</v>
      </c>
      <c r="H17" s="16">
        <v>44330.153999999995</v>
      </c>
      <c r="I17" s="16">
        <v>73883.59</v>
      </c>
      <c r="J17" s="16">
        <v>36941.795</v>
      </c>
      <c r="K17" s="16">
        <v>376806.30899999995</v>
      </c>
    </row>
    <row r="18" spans="1:11" ht="12.75">
      <c r="A18" s="1">
        <v>17</v>
      </c>
      <c r="B18" s="10" t="s">
        <v>3</v>
      </c>
      <c r="C18" s="10" t="s">
        <v>58</v>
      </c>
      <c r="D18" s="10" t="s">
        <v>125</v>
      </c>
      <c r="E18" s="7">
        <v>1920</v>
      </c>
      <c r="F18" s="16">
        <v>5.75</v>
      </c>
      <c r="G18" s="16">
        <v>11040</v>
      </c>
      <c r="H18" s="16">
        <v>2208</v>
      </c>
      <c r="I18" s="16">
        <v>3680</v>
      </c>
      <c r="J18" s="16">
        <v>1840</v>
      </c>
      <c r="K18" s="16">
        <v>18768</v>
      </c>
    </row>
    <row r="19" spans="1:11" ht="12.75">
      <c r="A19" s="1">
        <v>18</v>
      </c>
      <c r="B19" s="10" t="s">
        <v>4</v>
      </c>
      <c r="C19" s="10" t="s">
        <v>59</v>
      </c>
      <c r="D19" s="10" t="s">
        <v>120</v>
      </c>
      <c r="E19" s="7">
        <v>4122</v>
      </c>
      <c r="F19" s="16">
        <v>13.167499999999999</v>
      </c>
      <c r="G19" s="16">
        <v>54276.435</v>
      </c>
      <c r="H19" s="16">
        <v>10855.287</v>
      </c>
      <c r="I19" s="16">
        <v>18092.145</v>
      </c>
      <c r="J19" s="16">
        <v>9046.0725</v>
      </c>
      <c r="K19" s="16">
        <v>92269.9395</v>
      </c>
    </row>
    <row r="20" spans="1:11" ht="12.75">
      <c r="A20" s="1">
        <v>19</v>
      </c>
      <c r="B20" s="10" t="s">
        <v>5</v>
      </c>
      <c r="C20" s="10" t="s">
        <v>60</v>
      </c>
      <c r="D20" s="11" t="s">
        <v>127</v>
      </c>
      <c r="E20" s="7">
        <v>44400</v>
      </c>
      <c r="F20" s="16">
        <v>2.553</v>
      </c>
      <c r="G20" s="16">
        <v>113353.2</v>
      </c>
      <c r="H20" s="16">
        <v>22670.64</v>
      </c>
      <c r="I20" s="16">
        <v>37784.4</v>
      </c>
      <c r="J20" s="16">
        <v>18892.2</v>
      </c>
      <c r="K20" s="16">
        <v>192700.44</v>
      </c>
    </row>
    <row r="21" spans="1:11" ht="12.75">
      <c r="A21" s="1">
        <v>20</v>
      </c>
      <c r="B21" s="10" t="s">
        <v>5</v>
      </c>
      <c r="C21" s="10" t="s">
        <v>135</v>
      </c>
      <c r="D21" s="11" t="s">
        <v>127</v>
      </c>
      <c r="E21" s="7">
        <v>8250</v>
      </c>
      <c r="F21" s="16">
        <v>3.565</v>
      </c>
      <c r="G21" s="16">
        <v>29411.25</v>
      </c>
      <c r="H21" s="16">
        <v>5882.25</v>
      </c>
      <c r="I21" s="16">
        <v>9803.75</v>
      </c>
      <c r="J21" s="16">
        <v>4901.875</v>
      </c>
      <c r="K21" s="16">
        <v>49999.125</v>
      </c>
    </row>
    <row r="22" spans="1:11" ht="12.75">
      <c r="A22" s="1">
        <v>21</v>
      </c>
      <c r="B22" s="10" t="s">
        <v>6</v>
      </c>
      <c r="C22" s="10" t="s">
        <v>62</v>
      </c>
      <c r="D22" s="10" t="s">
        <v>120</v>
      </c>
      <c r="E22" s="7">
        <v>22770</v>
      </c>
      <c r="F22" s="16">
        <v>1.8859999999999997</v>
      </c>
      <c r="G22" s="16">
        <v>42944.219999999994</v>
      </c>
      <c r="H22" s="16">
        <v>8588.844</v>
      </c>
      <c r="I22" s="16">
        <v>14314.739999999998</v>
      </c>
      <c r="J22" s="16">
        <v>7157.369999999999</v>
      </c>
      <c r="K22" s="16">
        <v>73005.17399999998</v>
      </c>
    </row>
    <row r="23" spans="1:11" ht="12.75">
      <c r="A23" s="1">
        <v>22</v>
      </c>
      <c r="B23" s="10" t="s">
        <v>7</v>
      </c>
      <c r="C23" s="10" t="s">
        <v>64</v>
      </c>
      <c r="D23" s="10" t="s">
        <v>136</v>
      </c>
      <c r="E23" s="7">
        <v>2790</v>
      </c>
      <c r="F23" s="16">
        <v>16.56</v>
      </c>
      <c r="G23" s="16">
        <v>46202.399999999994</v>
      </c>
      <c r="H23" s="16">
        <v>9240.48</v>
      </c>
      <c r="I23" s="16">
        <v>15400.799999999997</v>
      </c>
      <c r="J23" s="16">
        <v>7700.399999999999</v>
      </c>
      <c r="K23" s="16">
        <v>78544.07999999999</v>
      </c>
    </row>
    <row r="24" spans="1:11" ht="12.75">
      <c r="A24" s="1">
        <v>23</v>
      </c>
      <c r="B24" s="10" t="s">
        <v>8</v>
      </c>
      <c r="C24" s="10" t="s">
        <v>50</v>
      </c>
      <c r="D24" s="11" t="s">
        <v>125</v>
      </c>
      <c r="E24" s="7">
        <v>11670</v>
      </c>
      <c r="F24" s="16">
        <v>3.703</v>
      </c>
      <c r="G24" s="16">
        <v>43214.009999999995</v>
      </c>
      <c r="H24" s="16">
        <v>8642.802</v>
      </c>
      <c r="I24" s="16">
        <v>14404.669999999998</v>
      </c>
      <c r="J24" s="16">
        <v>7202.334999999999</v>
      </c>
      <c r="K24" s="16">
        <v>73463.81699999998</v>
      </c>
    </row>
    <row r="25" spans="1:11" ht="12.75">
      <c r="A25" s="1">
        <v>24</v>
      </c>
      <c r="B25" s="2" t="s">
        <v>8</v>
      </c>
      <c r="C25" s="2" t="s">
        <v>65</v>
      </c>
      <c r="D25" s="12" t="s">
        <v>125</v>
      </c>
      <c r="E25" s="7">
        <v>2880</v>
      </c>
      <c r="F25" s="16">
        <v>2.4379999999999997</v>
      </c>
      <c r="G25" s="16">
        <v>7021.44</v>
      </c>
      <c r="H25" s="16">
        <v>1404.2879999999998</v>
      </c>
      <c r="I25" s="16">
        <v>2340.48</v>
      </c>
      <c r="J25" s="16">
        <v>1170.24</v>
      </c>
      <c r="K25" s="16">
        <v>11936.447999999999</v>
      </c>
    </row>
    <row r="26" spans="1:11" ht="12.75">
      <c r="A26" s="1">
        <v>25</v>
      </c>
      <c r="B26" s="10" t="s">
        <v>9</v>
      </c>
      <c r="C26" s="10" t="s">
        <v>66</v>
      </c>
      <c r="D26" s="11" t="s">
        <v>129</v>
      </c>
      <c r="E26" s="7">
        <v>7380</v>
      </c>
      <c r="F26" s="16">
        <v>0.75325</v>
      </c>
      <c r="G26" s="16">
        <v>5558.985</v>
      </c>
      <c r="H26" s="16">
        <v>1111.797</v>
      </c>
      <c r="I26" s="16">
        <v>1852.995</v>
      </c>
      <c r="J26" s="16">
        <v>926.4975</v>
      </c>
      <c r="K26" s="16">
        <v>9450.274499999998</v>
      </c>
    </row>
    <row r="27" spans="1:11" ht="12.75">
      <c r="A27" s="1">
        <v>26</v>
      </c>
      <c r="B27" s="10" t="s">
        <v>10</v>
      </c>
      <c r="C27" s="10" t="s">
        <v>67</v>
      </c>
      <c r="D27" s="10" t="s">
        <v>121</v>
      </c>
      <c r="E27" s="7">
        <v>19332</v>
      </c>
      <c r="F27" s="16">
        <v>2.9324999999999997</v>
      </c>
      <c r="G27" s="16">
        <v>56691.09</v>
      </c>
      <c r="H27" s="16">
        <v>11338.217999999999</v>
      </c>
      <c r="I27" s="16">
        <v>18897.03</v>
      </c>
      <c r="J27" s="16">
        <v>9448.515</v>
      </c>
      <c r="K27" s="16">
        <v>96374.85299999999</v>
      </c>
    </row>
    <row r="28" spans="1:11" ht="12.75">
      <c r="A28" s="1">
        <v>27</v>
      </c>
      <c r="B28" s="10" t="s">
        <v>11</v>
      </c>
      <c r="C28" s="10" t="s">
        <v>57</v>
      </c>
      <c r="D28" s="10" t="s">
        <v>121</v>
      </c>
      <c r="E28" s="7">
        <v>1050</v>
      </c>
      <c r="F28" s="16">
        <v>14.0415</v>
      </c>
      <c r="G28" s="16">
        <v>14743.574999999999</v>
      </c>
      <c r="H28" s="16">
        <v>2948.715</v>
      </c>
      <c r="I28" s="16">
        <v>4914.525</v>
      </c>
      <c r="J28" s="16">
        <v>2457.2625</v>
      </c>
      <c r="K28" s="16">
        <v>25064.077500000003</v>
      </c>
    </row>
    <row r="29" spans="1:11" ht="12.75">
      <c r="A29" s="1">
        <v>28</v>
      </c>
      <c r="B29" s="10" t="s">
        <v>12</v>
      </c>
      <c r="C29" s="13" t="s">
        <v>68</v>
      </c>
      <c r="D29" s="11" t="s">
        <v>120</v>
      </c>
      <c r="E29" s="7">
        <v>16200</v>
      </c>
      <c r="F29" s="16">
        <v>0.4347</v>
      </c>
      <c r="G29" s="16">
        <v>7042.139999999999</v>
      </c>
      <c r="H29" s="16">
        <v>1408.4279999999999</v>
      </c>
      <c r="I29" s="16">
        <v>2347.3799999999997</v>
      </c>
      <c r="J29" s="16">
        <v>1173.6899999999998</v>
      </c>
      <c r="K29" s="16">
        <v>11971.637999999999</v>
      </c>
    </row>
    <row r="30" spans="1:11" ht="12.75">
      <c r="A30" s="1">
        <v>29</v>
      </c>
      <c r="B30" s="10" t="s">
        <v>12</v>
      </c>
      <c r="C30" s="10" t="s">
        <v>69</v>
      </c>
      <c r="D30" s="11" t="s">
        <v>119</v>
      </c>
      <c r="E30" s="7">
        <v>116310</v>
      </c>
      <c r="F30" s="16">
        <v>0.44366999999999995</v>
      </c>
      <c r="G30" s="16">
        <v>51603.257699999995</v>
      </c>
      <c r="H30" s="16">
        <v>10320.651539999999</v>
      </c>
      <c r="I30" s="16">
        <v>17201.0859</v>
      </c>
      <c r="J30" s="16">
        <v>8600.54295</v>
      </c>
      <c r="K30" s="16">
        <v>87725.53808999999</v>
      </c>
    </row>
    <row r="31" spans="1:11" ht="12.75">
      <c r="A31" s="1">
        <v>30</v>
      </c>
      <c r="B31" s="10" t="s">
        <v>12</v>
      </c>
      <c r="C31" s="10" t="s">
        <v>70</v>
      </c>
      <c r="D31" s="11" t="s">
        <v>119</v>
      </c>
      <c r="E31" s="7">
        <v>33540</v>
      </c>
      <c r="F31" s="16">
        <v>0.5819</v>
      </c>
      <c r="G31" s="16">
        <v>19516.926</v>
      </c>
      <c r="H31" s="16">
        <v>3903.3852</v>
      </c>
      <c r="I31" s="16">
        <v>6505.642</v>
      </c>
      <c r="J31" s="16">
        <v>3252.821</v>
      </c>
      <c r="K31" s="16">
        <v>33178.7742</v>
      </c>
    </row>
    <row r="32" spans="1:11" ht="12.75">
      <c r="A32" s="1">
        <v>31</v>
      </c>
      <c r="B32" s="10" t="s">
        <v>12</v>
      </c>
      <c r="C32" s="10" t="s">
        <v>73</v>
      </c>
      <c r="D32" s="11" t="s">
        <v>118</v>
      </c>
      <c r="E32" s="7">
        <v>44580</v>
      </c>
      <c r="F32" s="16">
        <v>0.09981999999999999</v>
      </c>
      <c r="G32" s="16">
        <v>4449.9756</v>
      </c>
      <c r="H32" s="16">
        <v>889.9951199999999</v>
      </c>
      <c r="I32" s="16">
        <v>1483.3252</v>
      </c>
      <c r="J32" s="16">
        <v>741.6626</v>
      </c>
      <c r="K32" s="16">
        <v>7564.958519999999</v>
      </c>
    </row>
    <row r="33" spans="1:11" ht="25.5">
      <c r="A33" s="1">
        <v>32</v>
      </c>
      <c r="B33" s="10" t="s">
        <v>12</v>
      </c>
      <c r="C33" s="10" t="s">
        <v>74</v>
      </c>
      <c r="D33" s="11" t="s">
        <v>129</v>
      </c>
      <c r="E33" s="7">
        <v>27900</v>
      </c>
      <c r="F33" s="16">
        <v>0.41284999999999994</v>
      </c>
      <c r="G33" s="16">
        <v>11518.514999999998</v>
      </c>
      <c r="H33" s="16">
        <v>2303.7029999999995</v>
      </c>
      <c r="I33" s="16">
        <v>3839.504999999999</v>
      </c>
      <c r="J33" s="16">
        <v>1919.7524999999996</v>
      </c>
      <c r="K33" s="16">
        <v>19581.475499999997</v>
      </c>
    </row>
    <row r="34" spans="1:11" ht="12.75">
      <c r="A34" s="1">
        <v>33</v>
      </c>
      <c r="B34" s="10" t="s">
        <v>12</v>
      </c>
      <c r="C34" s="13" t="s">
        <v>75</v>
      </c>
      <c r="D34" s="11" t="s">
        <v>120</v>
      </c>
      <c r="E34" s="7">
        <v>154800</v>
      </c>
      <c r="F34" s="16">
        <v>0.36569999999999997</v>
      </c>
      <c r="G34" s="16">
        <v>56610.35999999999</v>
      </c>
      <c r="H34" s="16">
        <v>11322.072</v>
      </c>
      <c r="I34" s="16">
        <v>18870.12</v>
      </c>
      <c r="J34" s="16">
        <v>9435.06</v>
      </c>
      <c r="K34" s="16">
        <v>96237.612</v>
      </c>
    </row>
    <row r="35" spans="1:11" ht="12.75">
      <c r="A35" s="1">
        <v>34</v>
      </c>
      <c r="B35" s="10" t="s">
        <v>12</v>
      </c>
      <c r="C35" s="10" t="s">
        <v>79</v>
      </c>
      <c r="D35" s="11" t="s">
        <v>129</v>
      </c>
      <c r="E35" s="7">
        <v>24600</v>
      </c>
      <c r="F35" s="16">
        <v>1.0833</v>
      </c>
      <c r="G35" s="16">
        <v>26649.179999999997</v>
      </c>
      <c r="H35" s="16">
        <v>5329.835999999999</v>
      </c>
      <c r="I35" s="16">
        <v>8883.06</v>
      </c>
      <c r="J35" s="16">
        <v>4441.53</v>
      </c>
      <c r="K35" s="16">
        <v>45303.60599999999</v>
      </c>
    </row>
    <row r="36" spans="1:11" ht="12.75">
      <c r="A36" s="1">
        <v>35</v>
      </c>
      <c r="B36" s="10" t="s">
        <v>12</v>
      </c>
      <c r="C36" s="10" t="s">
        <v>71</v>
      </c>
      <c r="D36" s="10" t="s">
        <v>125</v>
      </c>
      <c r="E36" s="7">
        <v>173910</v>
      </c>
      <c r="F36" s="16">
        <v>0.13225</v>
      </c>
      <c r="G36" s="16">
        <v>22999.5975</v>
      </c>
      <c r="H36" s="16">
        <v>4599.9195</v>
      </c>
      <c r="I36" s="16">
        <v>7666.5325</v>
      </c>
      <c r="J36" s="16">
        <v>3833.26625</v>
      </c>
      <c r="K36" s="16">
        <v>39099.31575</v>
      </c>
    </row>
    <row r="37" spans="1:11" ht="12.75">
      <c r="A37" s="1">
        <v>36</v>
      </c>
      <c r="B37" s="10" t="s">
        <v>12</v>
      </c>
      <c r="C37" s="10" t="s">
        <v>72</v>
      </c>
      <c r="D37" s="10" t="s">
        <v>129</v>
      </c>
      <c r="E37" s="7">
        <v>55080</v>
      </c>
      <c r="F37" s="16">
        <v>0.9522</v>
      </c>
      <c r="G37" s="16">
        <v>52447.176</v>
      </c>
      <c r="H37" s="16">
        <v>10489.4352</v>
      </c>
      <c r="I37" s="16">
        <v>17482.392</v>
      </c>
      <c r="J37" s="16">
        <v>8741.196</v>
      </c>
      <c r="K37" s="16">
        <v>89160.1992</v>
      </c>
    </row>
    <row r="38" spans="1:11" ht="12.75">
      <c r="A38" s="1">
        <v>37</v>
      </c>
      <c r="B38" s="10" t="s">
        <v>12</v>
      </c>
      <c r="C38" s="10" t="s">
        <v>76</v>
      </c>
      <c r="D38" s="10" t="s">
        <v>120</v>
      </c>
      <c r="E38" s="7">
        <v>18660</v>
      </c>
      <c r="F38" s="16">
        <v>0.48644999999999994</v>
      </c>
      <c r="G38" s="16">
        <v>9077.157</v>
      </c>
      <c r="H38" s="16">
        <v>1815.4314</v>
      </c>
      <c r="I38" s="16">
        <v>3025.7189999999996</v>
      </c>
      <c r="J38" s="16">
        <v>1512.8594999999998</v>
      </c>
      <c r="K38" s="16">
        <v>15431.166899999998</v>
      </c>
    </row>
    <row r="39" spans="1:11" ht="12.75">
      <c r="A39" s="1">
        <v>38</v>
      </c>
      <c r="B39" s="10" t="s">
        <v>12</v>
      </c>
      <c r="C39" s="10" t="s">
        <v>77</v>
      </c>
      <c r="D39" s="10" t="s">
        <v>120</v>
      </c>
      <c r="E39" s="7">
        <v>57000</v>
      </c>
      <c r="F39" s="16">
        <v>0.57385</v>
      </c>
      <c r="G39" s="16">
        <v>32709.449999999997</v>
      </c>
      <c r="H39" s="16">
        <v>6541.89</v>
      </c>
      <c r="I39" s="16">
        <v>10903.15</v>
      </c>
      <c r="J39" s="16">
        <v>5451.575</v>
      </c>
      <c r="K39" s="16">
        <v>55606.064999999995</v>
      </c>
    </row>
    <row r="40" spans="1:11" ht="12.75">
      <c r="A40" s="1">
        <v>39</v>
      </c>
      <c r="B40" s="10" t="s">
        <v>12</v>
      </c>
      <c r="C40" s="10" t="s">
        <v>78</v>
      </c>
      <c r="D40" s="10" t="s">
        <v>121</v>
      </c>
      <c r="E40" s="7">
        <v>25740</v>
      </c>
      <c r="F40" s="16">
        <v>8.854999999999999</v>
      </c>
      <c r="G40" s="16">
        <v>227927.69999999995</v>
      </c>
      <c r="H40" s="16">
        <v>45585.53999999999</v>
      </c>
      <c r="I40" s="16">
        <v>75975.89999999998</v>
      </c>
      <c r="J40" s="16">
        <v>37987.94999999999</v>
      </c>
      <c r="K40" s="16">
        <v>387477.0899999999</v>
      </c>
    </row>
    <row r="41" spans="1:11" ht="25.5">
      <c r="A41" s="1">
        <v>40</v>
      </c>
      <c r="B41" s="10" t="s">
        <v>12</v>
      </c>
      <c r="C41" s="13" t="s">
        <v>75</v>
      </c>
      <c r="D41" s="11" t="s">
        <v>140</v>
      </c>
      <c r="E41" s="7">
        <v>363300</v>
      </c>
      <c r="F41" s="16">
        <v>0.3533</v>
      </c>
      <c r="G41" s="16">
        <v>128353.89</v>
      </c>
      <c r="H41" s="16">
        <v>25670.778</v>
      </c>
      <c r="I41" s="16">
        <v>42784.63</v>
      </c>
      <c r="J41" s="16">
        <v>21392.315</v>
      </c>
      <c r="K41" s="16">
        <v>218201.613</v>
      </c>
    </row>
    <row r="42" spans="1:11" ht="25.5">
      <c r="A42" s="1">
        <v>41</v>
      </c>
      <c r="B42" s="10" t="s">
        <v>12</v>
      </c>
      <c r="C42" s="10" t="s">
        <v>76</v>
      </c>
      <c r="D42" s="11" t="s">
        <v>140</v>
      </c>
      <c r="E42" s="7">
        <v>276660</v>
      </c>
      <c r="F42" s="16">
        <v>0.4004</v>
      </c>
      <c r="G42" s="16">
        <v>110774.66399999999</v>
      </c>
      <c r="H42" s="16">
        <v>22154.9328</v>
      </c>
      <c r="I42" s="16">
        <v>36924.888</v>
      </c>
      <c r="J42" s="16">
        <v>18462.444</v>
      </c>
      <c r="K42" s="16">
        <v>188316.9288</v>
      </c>
    </row>
    <row r="43" spans="1:11" ht="25.5">
      <c r="A43" s="1">
        <v>42</v>
      </c>
      <c r="B43" s="10" t="s">
        <v>12</v>
      </c>
      <c r="C43" s="10" t="s">
        <v>77</v>
      </c>
      <c r="D43" s="11" t="s">
        <v>140</v>
      </c>
      <c r="E43" s="7">
        <v>1347000</v>
      </c>
      <c r="F43" s="16">
        <v>0.4928</v>
      </c>
      <c r="G43" s="16">
        <v>663801.6</v>
      </c>
      <c r="H43" s="16">
        <v>132760.32</v>
      </c>
      <c r="I43" s="16">
        <v>221267.19999999998</v>
      </c>
      <c r="J43" s="16">
        <v>110633.59999999999</v>
      </c>
      <c r="K43" s="16">
        <v>1128462.72</v>
      </c>
    </row>
    <row r="44" spans="1:11" ht="12.75">
      <c r="A44" s="1">
        <v>43</v>
      </c>
      <c r="B44" s="10" t="s">
        <v>12</v>
      </c>
      <c r="C44" s="10" t="s">
        <v>76</v>
      </c>
      <c r="D44" s="11" t="s">
        <v>121</v>
      </c>
      <c r="E44" s="7">
        <v>27300</v>
      </c>
      <c r="F44" s="16">
        <v>0.6784999999999999</v>
      </c>
      <c r="G44" s="16">
        <v>18523.049999999996</v>
      </c>
      <c r="H44" s="16">
        <v>3704.6099999999988</v>
      </c>
      <c r="I44" s="16">
        <v>6174.3499999999985</v>
      </c>
      <c r="J44" s="16">
        <v>3087.1749999999993</v>
      </c>
      <c r="K44" s="16">
        <v>31489.184999999994</v>
      </c>
    </row>
    <row r="45" spans="1:11" ht="12.75">
      <c r="A45" s="1">
        <v>44</v>
      </c>
      <c r="B45" s="10" t="s">
        <v>12</v>
      </c>
      <c r="C45" s="10" t="s">
        <v>77</v>
      </c>
      <c r="D45" s="11" t="s">
        <v>121</v>
      </c>
      <c r="E45" s="7">
        <v>60450</v>
      </c>
      <c r="F45" s="16">
        <v>0.86135</v>
      </c>
      <c r="G45" s="16">
        <v>52068.6075</v>
      </c>
      <c r="H45" s="16">
        <v>10413.7215</v>
      </c>
      <c r="I45" s="16">
        <v>17356.2025</v>
      </c>
      <c r="J45" s="16">
        <v>8678.10125</v>
      </c>
      <c r="K45" s="16">
        <v>88516.63274999999</v>
      </c>
    </row>
    <row r="46" spans="1:11" ht="12.75">
      <c r="A46" s="1">
        <v>45</v>
      </c>
      <c r="B46" s="10" t="s">
        <v>12</v>
      </c>
      <c r="C46" s="13" t="s">
        <v>75</v>
      </c>
      <c r="D46" s="11" t="s">
        <v>133</v>
      </c>
      <c r="E46" s="7">
        <v>25650</v>
      </c>
      <c r="F46" s="16">
        <v>0.532</v>
      </c>
      <c r="G46" s="16">
        <v>13645.800000000001</v>
      </c>
      <c r="H46" s="16">
        <v>2729.16</v>
      </c>
      <c r="I46" s="16">
        <v>4548.6</v>
      </c>
      <c r="J46" s="16">
        <v>2274.3</v>
      </c>
      <c r="K46" s="16">
        <v>23197.86</v>
      </c>
    </row>
    <row r="47" spans="1:11" ht="12.75">
      <c r="A47" s="1">
        <v>46</v>
      </c>
      <c r="B47" s="10" t="s">
        <v>12</v>
      </c>
      <c r="C47" s="10" t="s">
        <v>76</v>
      </c>
      <c r="D47" s="11" t="s">
        <v>133</v>
      </c>
      <c r="E47" s="7">
        <v>35880</v>
      </c>
      <c r="F47" s="16">
        <v>0.6784999999999999</v>
      </c>
      <c r="G47" s="16">
        <v>24344.579999999994</v>
      </c>
      <c r="H47" s="16">
        <v>4868.915999999998</v>
      </c>
      <c r="I47" s="16">
        <v>8114.859999999998</v>
      </c>
      <c r="J47" s="16">
        <v>4057.429999999999</v>
      </c>
      <c r="K47" s="16">
        <v>41385.78599999999</v>
      </c>
    </row>
    <row r="48" spans="1:11" ht="12.75">
      <c r="A48" s="1">
        <v>47</v>
      </c>
      <c r="B48" s="10" t="s">
        <v>12</v>
      </c>
      <c r="C48" s="10" t="s">
        <v>77</v>
      </c>
      <c r="D48" s="11" t="s">
        <v>133</v>
      </c>
      <c r="E48" s="7">
        <v>33600</v>
      </c>
      <c r="F48" s="16">
        <v>0.9085</v>
      </c>
      <c r="G48" s="16">
        <v>30525.6</v>
      </c>
      <c r="H48" s="16">
        <v>6105.12</v>
      </c>
      <c r="I48" s="16">
        <v>10175.199999999999</v>
      </c>
      <c r="J48" s="16">
        <v>5087.599999999999</v>
      </c>
      <c r="K48" s="16">
        <v>51893.52</v>
      </c>
    </row>
    <row r="49" spans="1:11" ht="12.75">
      <c r="A49" s="1">
        <v>48</v>
      </c>
      <c r="B49" s="10" t="s">
        <v>13</v>
      </c>
      <c r="C49" s="10" t="s">
        <v>65</v>
      </c>
      <c r="D49" s="10" t="s">
        <v>128</v>
      </c>
      <c r="E49" s="7">
        <v>7350</v>
      </c>
      <c r="F49" s="16">
        <v>9.4415</v>
      </c>
      <c r="G49" s="16">
        <v>69395.025</v>
      </c>
      <c r="H49" s="16">
        <v>13879.005</v>
      </c>
      <c r="I49" s="16">
        <v>23131.675</v>
      </c>
      <c r="J49" s="16">
        <v>11565.8375</v>
      </c>
      <c r="K49" s="16">
        <v>117971.5425</v>
      </c>
    </row>
    <row r="50" spans="1:11" ht="12.75">
      <c r="A50" s="1">
        <v>49</v>
      </c>
      <c r="B50" s="10" t="s">
        <v>14</v>
      </c>
      <c r="C50" s="10" t="s">
        <v>80</v>
      </c>
      <c r="D50" s="10" t="s">
        <v>125</v>
      </c>
      <c r="E50" s="7">
        <v>36558</v>
      </c>
      <c r="F50" s="16">
        <v>15</v>
      </c>
      <c r="G50" s="16">
        <v>548370</v>
      </c>
      <c r="H50" s="16">
        <v>109674</v>
      </c>
      <c r="I50" s="16">
        <v>182790</v>
      </c>
      <c r="J50" s="16">
        <v>91395</v>
      </c>
      <c r="K50" s="16">
        <v>932229</v>
      </c>
    </row>
    <row r="51" spans="1:11" ht="12.75">
      <c r="A51" s="1">
        <v>50</v>
      </c>
      <c r="B51" s="10" t="s">
        <v>15</v>
      </c>
      <c r="C51" s="13" t="s">
        <v>81</v>
      </c>
      <c r="D51" s="10" t="s">
        <v>120</v>
      </c>
      <c r="E51" s="7">
        <v>47910</v>
      </c>
      <c r="F51" s="16">
        <v>0.1449</v>
      </c>
      <c r="G51" s="16">
        <v>6942.159</v>
      </c>
      <c r="H51" s="16">
        <v>1388.4317999999998</v>
      </c>
      <c r="I51" s="16">
        <v>2314.053</v>
      </c>
      <c r="J51" s="16">
        <v>1157.0265</v>
      </c>
      <c r="K51" s="16">
        <v>11801.6703</v>
      </c>
    </row>
    <row r="52" spans="1:11" ht="12.75">
      <c r="A52" s="1">
        <v>51</v>
      </c>
      <c r="B52" s="10" t="s">
        <v>16</v>
      </c>
      <c r="C52" s="13" t="s">
        <v>82</v>
      </c>
      <c r="D52" s="11" t="s">
        <v>129</v>
      </c>
      <c r="E52" s="7">
        <v>167700</v>
      </c>
      <c r="F52" s="16">
        <v>0.5635</v>
      </c>
      <c r="G52" s="16">
        <v>94498.95</v>
      </c>
      <c r="H52" s="16">
        <v>18899.79</v>
      </c>
      <c r="I52" s="16">
        <v>31499.649999999998</v>
      </c>
      <c r="J52" s="16">
        <v>15749.824999999999</v>
      </c>
      <c r="K52" s="16">
        <v>160648.215</v>
      </c>
    </row>
    <row r="53" spans="1:11" ht="12.75">
      <c r="A53" s="1">
        <v>52</v>
      </c>
      <c r="B53" s="10" t="s">
        <v>16</v>
      </c>
      <c r="C53" s="13" t="s">
        <v>83</v>
      </c>
      <c r="D53" s="11" t="s">
        <v>129</v>
      </c>
      <c r="E53" s="7">
        <v>200880</v>
      </c>
      <c r="F53" s="16">
        <v>0.849</v>
      </c>
      <c r="G53" s="16">
        <v>170547.12</v>
      </c>
      <c r="H53" s="16">
        <v>34109.424</v>
      </c>
      <c r="I53" s="16">
        <v>56849.04</v>
      </c>
      <c r="J53" s="16">
        <v>28424.52</v>
      </c>
      <c r="K53" s="16">
        <v>289930.104</v>
      </c>
    </row>
    <row r="54" spans="1:11" ht="12.75">
      <c r="A54" s="1">
        <v>53</v>
      </c>
      <c r="B54" s="10" t="s">
        <v>16</v>
      </c>
      <c r="C54" s="13" t="s">
        <v>84</v>
      </c>
      <c r="D54" s="11" t="s">
        <v>129</v>
      </c>
      <c r="E54" s="7">
        <v>6000</v>
      </c>
      <c r="F54" s="16">
        <v>1.2994999999999999</v>
      </c>
      <c r="G54" s="16">
        <v>7796.999999999999</v>
      </c>
      <c r="H54" s="16">
        <v>1559.3999999999996</v>
      </c>
      <c r="I54" s="16">
        <v>2598.9999999999995</v>
      </c>
      <c r="J54" s="16">
        <v>1299.4999999999998</v>
      </c>
      <c r="K54" s="16">
        <v>13254.899999999998</v>
      </c>
    </row>
    <row r="55" spans="1:11" ht="12.75">
      <c r="A55" s="1">
        <v>54</v>
      </c>
      <c r="B55" s="10" t="s">
        <v>17</v>
      </c>
      <c r="C55" s="10" t="s">
        <v>85</v>
      </c>
      <c r="D55" s="10" t="s">
        <v>121</v>
      </c>
      <c r="E55" s="7">
        <v>15390</v>
      </c>
      <c r="F55" s="16">
        <v>4.6805</v>
      </c>
      <c r="G55" s="16">
        <v>72032.895</v>
      </c>
      <c r="H55" s="16">
        <v>14406.579000000002</v>
      </c>
      <c r="I55" s="16">
        <v>24010.965</v>
      </c>
      <c r="J55" s="16">
        <v>12005.4825</v>
      </c>
      <c r="K55" s="16">
        <v>122455.9215</v>
      </c>
    </row>
    <row r="56" spans="1:11" ht="12.75">
      <c r="A56" s="1">
        <v>55</v>
      </c>
      <c r="B56" s="10" t="s">
        <v>18</v>
      </c>
      <c r="C56" s="10" t="s">
        <v>86</v>
      </c>
      <c r="D56" s="10" t="s">
        <v>136</v>
      </c>
      <c r="E56" s="7">
        <v>36480</v>
      </c>
      <c r="F56" s="16">
        <v>10.35</v>
      </c>
      <c r="G56" s="16">
        <v>377568</v>
      </c>
      <c r="H56" s="16">
        <v>75513.6</v>
      </c>
      <c r="I56" s="16">
        <v>125856</v>
      </c>
      <c r="J56" s="16">
        <v>62928</v>
      </c>
      <c r="K56" s="16">
        <v>641865.6</v>
      </c>
    </row>
    <row r="57" spans="1:11" ht="12.75">
      <c r="A57" s="1">
        <v>56</v>
      </c>
      <c r="B57" s="10" t="s">
        <v>19</v>
      </c>
      <c r="C57" s="10" t="s">
        <v>87</v>
      </c>
      <c r="D57" s="10" t="s">
        <v>125</v>
      </c>
      <c r="E57" s="7">
        <v>28200</v>
      </c>
      <c r="F57" s="16">
        <v>2.875</v>
      </c>
      <c r="G57" s="16">
        <v>81075</v>
      </c>
      <c r="H57" s="16">
        <v>16215</v>
      </c>
      <c r="I57" s="16">
        <v>27025</v>
      </c>
      <c r="J57" s="16">
        <v>13512.5</v>
      </c>
      <c r="K57" s="16">
        <v>137827.5</v>
      </c>
    </row>
    <row r="58" spans="1:11" ht="25.5">
      <c r="A58" s="1">
        <v>57</v>
      </c>
      <c r="B58" s="10" t="s">
        <v>20</v>
      </c>
      <c r="C58" s="10" t="s">
        <v>157</v>
      </c>
      <c r="D58" s="10" t="s">
        <v>125</v>
      </c>
      <c r="E58" s="7">
        <v>3510</v>
      </c>
      <c r="F58" s="16">
        <v>7.014999999999999</v>
      </c>
      <c r="G58" s="16">
        <v>24622.649999999994</v>
      </c>
      <c r="H58" s="16">
        <v>4924.529999999999</v>
      </c>
      <c r="I58" s="16">
        <v>8207.549999999997</v>
      </c>
      <c r="J58" s="16">
        <v>4103.774999999999</v>
      </c>
      <c r="K58" s="16">
        <v>41858.50499999999</v>
      </c>
    </row>
    <row r="59" spans="1:11" ht="12.75">
      <c r="A59" s="1">
        <v>58</v>
      </c>
      <c r="B59" s="10" t="s">
        <v>21</v>
      </c>
      <c r="C59" s="13" t="s">
        <v>53</v>
      </c>
      <c r="D59" s="10" t="s">
        <v>130</v>
      </c>
      <c r="E59" s="7">
        <v>27600</v>
      </c>
      <c r="F59" s="16">
        <v>2.576</v>
      </c>
      <c r="G59" s="16">
        <v>71097.6</v>
      </c>
      <c r="H59" s="16">
        <v>14219.52</v>
      </c>
      <c r="I59" s="16">
        <v>23699.2</v>
      </c>
      <c r="J59" s="16">
        <v>11849.6</v>
      </c>
      <c r="K59" s="16">
        <v>120865.92000000001</v>
      </c>
    </row>
    <row r="60" spans="1:11" ht="12.75">
      <c r="A60" s="1">
        <v>59</v>
      </c>
      <c r="B60" s="10" t="s">
        <v>22</v>
      </c>
      <c r="C60" s="13" t="s">
        <v>53</v>
      </c>
      <c r="D60" s="10" t="s">
        <v>130</v>
      </c>
      <c r="E60" s="7">
        <v>37020</v>
      </c>
      <c r="F60" s="16">
        <v>0.8486999999999999</v>
      </c>
      <c r="G60" s="16">
        <v>31418.873999999996</v>
      </c>
      <c r="H60" s="16">
        <v>6283.7748</v>
      </c>
      <c r="I60" s="16">
        <v>10472.957999999999</v>
      </c>
      <c r="J60" s="16">
        <v>5236.478999999999</v>
      </c>
      <c r="K60" s="16">
        <v>53412.08579999999</v>
      </c>
    </row>
    <row r="61" spans="1:11" ht="12.75">
      <c r="A61" s="1">
        <v>60</v>
      </c>
      <c r="B61" s="10" t="s">
        <v>23</v>
      </c>
      <c r="C61" s="14" t="s">
        <v>88</v>
      </c>
      <c r="D61" s="11" t="s">
        <v>120</v>
      </c>
      <c r="E61" s="7">
        <v>5820</v>
      </c>
      <c r="F61" s="16">
        <v>5.8534999999999995</v>
      </c>
      <c r="G61" s="16">
        <v>34067.369999999995</v>
      </c>
      <c r="H61" s="16">
        <v>6813.473999999999</v>
      </c>
      <c r="I61" s="16">
        <v>11355.789999999999</v>
      </c>
      <c r="J61" s="16">
        <v>5677.8949999999995</v>
      </c>
      <c r="K61" s="16">
        <v>57914.528999999995</v>
      </c>
    </row>
    <row r="62" spans="1:11" ht="12.75">
      <c r="A62" s="1">
        <v>61</v>
      </c>
      <c r="B62" s="10" t="s">
        <v>24</v>
      </c>
      <c r="C62" s="13" t="s">
        <v>88</v>
      </c>
      <c r="D62" s="11" t="s">
        <v>120</v>
      </c>
      <c r="E62" s="7">
        <v>6450</v>
      </c>
      <c r="F62" s="16">
        <v>2.093</v>
      </c>
      <c r="G62" s="16">
        <v>13499.85</v>
      </c>
      <c r="H62" s="16">
        <v>2699.97</v>
      </c>
      <c r="I62" s="16">
        <v>4499.95</v>
      </c>
      <c r="J62" s="16">
        <v>2249.975</v>
      </c>
      <c r="K62" s="16">
        <v>22949.745</v>
      </c>
    </row>
    <row r="63" spans="1:11" ht="25.5">
      <c r="A63" s="1">
        <v>62</v>
      </c>
      <c r="B63" s="10" t="s">
        <v>137</v>
      </c>
      <c r="C63" s="10" t="s">
        <v>89</v>
      </c>
      <c r="D63" s="10" t="s">
        <v>118</v>
      </c>
      <c r="E63" s="7">
        <v>1423500</v>
      </c>
      <c r="F63" s="16">
        <v>0.08027</v>
      </c>
      <c r="G63" s="16">
        <v>114264.34499999999</v>
      </c>
      <c r="H63" s="16">
        <v>22852.869</v>
      </c>
      <c r="I63" s="16">
        <v>38088.115</v>
      </c>
      <c r="J63" s="16">
        <v>19044.0575</v>
      </c>
      <c r="K63" s="16">
        <v>194249.38649999996</v>
      </c>
    </row>
    <row r="64" spans="1:11" ht="25.5">
      <c r="A64" s="1">
        <v>63</v>
      </c>
      <c r="B64" s="10" t="s">
        <v>25</v>
      </c>
      <c r="C64" s="13" t="s">
        <v>90</v>
      </c>
      <c r="D64" s="10" t="s">
        <v>117</v>
      </c>
      <c r="E64" s="7">
        <v>18540</v>
      </c>
      <c r="F64" s="16">
        <v>0.2645</v>
      </c>
      <c r="G64" s="16">
        <v>4903.83</v>
      </c>
      <c r="H64" s="16">
        <v>980.7660000000001</v>
      </c>
      <c r="I64" s="16">
        <v>1634.61</v>
      </c>
      <c r="J64" s="16">
        <v>817.305</v>
      </c>
      <c r="K64" s="16">
        <v>8336.510999999999</v>
      </c>
    </row>
    <row r="65" spans="1:11" ht="16.5" customHeight="1">
      <c r="A65" s="1">
        <v>64</v>
      </c>
      <c r="B65" s="10" t="s">
        <v>26</v>
      </c>
      <c r="C65" s="10" t="s">
        <v>91</v>
      </c>
      <c r="D65" s="10" t="s">
        <v>117</v>
      </c>
      <c r="E65" s="7">
        <v>2580</v>
      </c>
      <c r="F65" s="16">
        <v>6.095</v>
      </c>
      <c r="G65" s="16">
        <v>15725.099999999999</v>
      </c>
      <c r="H65" s="16">
        <v>3145.02</v>
      </c>
      <c r="I65" s="16">
        <v>5241.7</v>
      </c>
      <c r="J65" s="16">
        <v>2620.85</v>
      </c>
      <c r="K65" s="16">
        <v>26732.67</v>
      </c>
    </row>
    <row r="66" spans="1:11" ht="88.5" customHeight="1">
      <c r="A66" s="1">
        <v>65</v>
      </c>
      <c r="B66" s="10" t="s">
        <v>27</v>
      </c>
      <c r="C66" s="10" t="s">
        <v>52</v>
      </c>
      <c r="D66" s="12" t="s">
        <v>129</v>
      </c>
      <c r="E66" s="7">
        <v>112650</v>
      </c>
      <c r="F66" s="16">
        <v>0.49449999999999994</v>
      </c>
      <c r="G66" s="16">
        <v>55705.424999999996</v>
      </c>
      <c r="H66" s="16">
        <v>11141.085</v>
      </c>
      <c r="I66" s="16">
        <v>18568.475</v>
      </c>
      <c r="J66" s="16">
        <v>9284.2375</v>
      </c>
      <c r="K66" s="16">
        <v>94699.22249999999</v>
      </c>
    </row>
    <row r="67" spans="1:11" ht="88.5" customHeight="1">
      <c r="A67" s="1">
        <v>66</v>
      </c>
      <c r="B67" s="10" t="s">
        <v>27</v>
      </c>
      <c r="C67" s="10" t="s">
        <v>53</v>
      </c>
      <c r="D67" s="12" t="s">
        <v>129</v>
      </c>
      <c r="E67" s="7">
        <v>60600</v>
      </c>
      <c r="F67" s="16">
        <v>0.713</v>
      </c>
      <c r="G67" s="16">
        <v>43207.799999999996</v>
      </c>
      <c r="H67" s="16">
        <v>8641.56</v>
      </c>
      <c r="I67" s="16">
        <v>14402.599999999999</v>
      </c>
      <c r="J67" s="16">
        <v>7201.299999999999</v>
      </c>
      <c r="K67" s="16">
        <v>73453.26</v>
      </c>
    </row>
    <row r="68" spans="1:11" ht="90" customHeight="1">
      <c r="A68" s="1">
        <v>67</v>
      </c>
      <c r="B68" s="10" t="s">
        <v>27</v>
      </c>
      <c r="C68" s="10" t="s">
        <v>54</v>
      </c>
      <c r="D68" s="10" t="s">
        <v>124</v>
      </c>
      <c r="E68" s="7">
        <v>16500</v>
      </c>
      <c r="F68" s="16">
        <v>1.035</v>
      </c>
      <c r="G68" s="16">
        <v>17077.5</v>
      </c>
      <c r="H68" s="16">
        <v>3415.5</v>
      </c>
      <c r="I68" s="16">
        <v>5692.5</v>
      </c>
      <c r="J68" s="16">
        <v>2846.25</v>
      </c>
      <c r="K68" s="16">
        <v>29031.75</v>
      </c>
    </row>
    <row r="69" spans="1:11" ht="12.75">
      <c r="A69" s="1">
        <v>68</v>
      </c>
      <c r="B69" s="10" t="s">
        <v>28</v>
      </c>
      <c r="C69" s="10" t="s">
        <v>63</v>
      </c>
      <c r="D69" s="10" t="s">
        <v>125</v>
      </c>
      <c r="E69" s="7">
        <v>7170</v>
      </c>
      <c r="F69" s="16">
        <v>2.2424999999999997</v>
      </c>
      <c r="G69" s="16">
        <v>16078.724999999999</v>
      </c>
      <c r="H69" s="16">
        <v>3215.745</v>
      </c>
      <c r="I69" s="16">
        <v>5359.575</v>
      </c>
      <c r="J69" s="16">
        <v>2679.7875</v>
      </c>
      <c r="K69" s="16">
        <v>27333.832499999997</v>
      </c>
    </row>
    <row r="70" spans="1:11" ht="12.75">
      <c r="A70" s="1">
        <v>69</v>
      </c>
      <c r="B70" s="10" t="s">
        <v>29</v>
      </c>
      <c r="C70" s="13" t="s">
        <v>93</v>
      </c>
      <c r="D70" s="12" t="s">
        <v>129</v>
      </c>
      <c r="E70" s="7">
        <v>89640</v>
      </c>
      <c r="F70" s="16">
        <v>1.0005</v>
      </c>
      <c r="G70" s="16">
        <v>89684.81999999999</v>
      </c>
      <c r="H70" s="16">
        <v>17936.964</v>
      </c>
      <c r="I70" s="16">
        <v>29894.94</v>
      </c>
      <c r="J70" s="16">
        <v>14947.47</v>
      </c>
      <c r="K70" s="16">
        <v>152464.194</v>
      </c>
    </row>
    <row r="71" spans="1:11" ht="12.75">
      <c r="A71" s="1">
        <v>70</v>
      </c>
      <c r="B71" s="10" t="s">
        <v>29</v>
      </c>
      <c r="C71" s="13" t="s">
        <v>76</v>
      </c>
      <c r="D71" s="11" t="s">
        <v>129</v>
      </c>
      <c r="E71" s="7">
        <v>61320</v>
      </c>
      <c r="F71" s="16">
        <v>1.0377</v>
      </c>
      <c r="G71" s="16">
        <v>63631.764</v>
      </c>
      <c r="H71" s="16">
        <v>12726.3528</v>
      </c>
      <c r="I71" s="16">
        <v>21210.588</v>
      </c>
      <c r="J71" s="16">
        <v>10605.294</v>
      </c>
      <c r="K71" s="16">
        <v>108173.9988</v>
      </c>
    </row>
    <row r="72" spans="1:11" ht="12.75">
      <c r="A72" s="1">
        <v>71</v>
      </c>
      <c r="B72" s="10" t="s">
        <v>29</v>
      </c>
      <c r="C72" s="13" t="s">
        <v>77</v>
      </c>
      <c r="D72" s="12" t="s">
        <v>129</v>
      </c>
      <c r="E72" s="7">
        <v>18000</v>
      </c>
      <c r="F72" s="16">
        <v>1.4834999999999998</v>
      </c>
      <c r="G72" s="16">
        <v>26702.999999999996</v>
      </c>
      <c r="H72" s="16">
        <v>5340.5999999999985</v>
      </c>
      <c r="I72" s="16">
        <v>8900.999999999998</v>
      </c>
      <c r="J72" s="16">
        <v>4450.499999999999</v>
      </c>
      <c r="K72" s="16">
        <v>45395.09999999999</v>
      </c>
    </row>
    <row r="73" spans="1:11" ht="12.75">
      <c r="A73" s="1">
        <v>72</v>
      </c>
      <c r="B73" s="10" t="s">
        <v>29</v>
      </c>
      <c r="C73" s="13" t="s">
        <v>94</v>
      </c>
      <c r="D73" s="12" t="s">
        <v>129</v>
      </c>
      <c r="E73" s="7">
        <v>67560</v>
      </c>
      <c r="F73" s="16">
        <v>0.9177</v>
      </c>
      <c r="G73" s="16">
        <v>61999.812</v>
      </c>
      <c r="H73" s="16">
        <v>12399.9624</v>
      </c>
      <c r="I73" s="16">
        <v>20666.604</v>
      </c>
      <c r="J73" s="16">
        <v>10333.302</v>
      </c>
      <c r="K73" s="16">
        <v>105399.68039999998</v>
      </c>
    </row>
    <row r="74" spans="1:11" ht="12.75">
      <c r="A74" s="1">
        <v>73</v>
      </c>
      <c r="B74" s="10" t="s">
        <v>29</v>
      </c>
      <c r="C74" s="13" t="s">
        <v>95</v>
      </c>
      <c r="D74" s="12" t="s">
        <v>129</v>
      </c>
      <c r="E74" s="7">
        <v>5550</v>
      </c>
      <c r="F74" s="16">
        <v>1.38</v>
      </c>
      <c r="G74" s="16">
        <v>7658.999999999999</v>
      </c>
      <c r="H74" s="16">
        <v>1531.7999999999997</v>
      </c>
      <c r="I74" s="16">
        <v>2552.9999999999995</v>
      </c>
      <c r="J74" s="16">
        <v>1276.4999999999998</v>
      </c>
      <c r="K74" s="16">
        <v>13020.3</v>
      </c>
    </row>
    <row r="75" spans="1:11" ht="12.75">
      <c r="A75" s="1">
        <v>74</v>
      </c>
      <c r="B75" s="10" t="s">
        <v>29</v>
      </c>
      <c r="C75" s="10" t="s">
        <v>92</v>
      </c>
      <c r="D75" s="10" t="s">
        <v>125</v>
      </c>
      <c r="E75" s="7">
        <v>370590</v>
      </c>
      <c r="F75" s="16">
        <v>0.14306</v>
      </c>
      <c r="G75" s="16">
        <v>53016.6054</v>
      </c>
      <c r="H75" s="16">
        <v>10603.32108</v>
      </c>
      <c r="I75" s="16">
        <v>17672.2018</v>
      </c>
      <c r="J75" s="16">
        <v>8836.1009</v>
      </c>
      <c r="K75" s="16">
        <v>90128.22918000001</v>
      </c>
    </row>
    <row r="76" spans="1:11" ht="12.75">
      <c r="A76" s="1">
        <v>75</v>
      </c>
      <c r="B76" s="10" t="s">
        <v>30</v>
      </c>
      <c r="C76" s="10" t="s">
        <v>96</v>
      </c>
      <c r="D76" s="10" t="s">
        <v>125</v>
      </c>
      <c r="E76" s="7">
        <v>96300</v>
      </c>
      <c r="F76" s="16">
        <v>0.20814999999999997</v>
      </c>
      <c r="G76" s="16">
        <v>20044.844999999998</v>
      </c>
      <c r="H76" s="16">
        <v>4008.9689999999996</v>
      </c>
      <c r="I76" s="16">
        <v>6681.614999999999</v>
      </c>
      <c r="J76" s="16">
        <v>3340.8074999999994</v>
      </c>
      <c r="K76" s="16">
        <v>34076.2365</v>
      </c>
    </row>
    <row r="77" spans="1:11" ht="12.75">
      <c r="A77" s="1">
        <v>76</v>
      </c>
      <c r="B77" s="10" t="s">
        <v>30</v>
      </c>
      <c r="C77" s="10" t="s">
        <v>97</v>
      </c>
      <c r="D77" s="10" t="s">
        <v>125</v>
      </c>
      <c r="E77" s="7">
        <v>712470</v>
      </c>
      <c r="F77" s="16">
        <v>0.160425</v>
      </c>
      <c r="G77" s="16">
        <v>114297.99975</v>
      </c>
      <c r="H77" s="16">
        <v>22859.59995</v>
      </c>
      <c r="I77" s="16">
        <v>38099.33325</v>
      </c>
      <c r="J77" s="16">
        <v>19049.666625</v>
      </c>
      <c r="K77" s="16">
        <v>194306.599575</v>
      </c>
    </row>
    <row r="78" spans="1:11" ht="46.5" customHeight="1">
      <c r="A78" s="1">
        <v>77</v>
      </c>
      <c r="B78" s="10" t="s">
        <v>31</v>
      </c>
      <c r="C78" s="13" t="s">
        <v>53</v>
      </c>
      <c r="D78" s="10" t="s">
        <v>121</v>
      </c>
      <c r="E78" s="7">
        <v>7965</v>
      </c>
      <c r="F78" s="16">
        <v>2.2632</v>
      </c>
      <c r="G78" s="16">
        <v>18026.388</v>
      </c>
      <c r="H78" s="16">
        <v>3605.2776</v>
      </c>
      <c r="I78" s="16">
        <v>6008.795999999999</v>
      </c>
      <c r="J78" s="16">
        <v>3004.3979999999997</v>
      </c>
      <c r="K78" s="16">
        <v>30644.8596</v>
      </c>
    </row>
    <row r="79" spans="1:11" ht="12.75">
      <c r="A79" s="1">
        <v>78</v>
      </c>
      <c r="B79" s="10" t="s">
        <v>32</v>
      </c>
      <c r="C79" s="13" t="s">
        <v>98</v>
      </c>
      <c r="D79" s="12" t="s">
        <v>129</v>
      </c>
      <c r="E79" s="7">
        <v>98730</v>
      </c>
      <c r="F79" s="26">
        <v>0.795</v>
      </c>
      <c r="G79" s="16">
        <v>78490.35</v>
      </c>
      <c r="H79" s="16">
        <v>15698.07</v>
      </c>
      <c r="I79" s="16">
        <v>26163.45</v>
      </c>
      <c r="J79" s="16">
        <v>13081.725</v>
      </c>
      <c r="K79" s="16">
        <v>133433.595</v>
      </c>
    </row>
    <row r="80" spans="1:11" ht="12.75">
      <c r="A80" s="1">
        <v>79</v>
      </c>
      <c r="B80" s="10" t="s">
        <v>32</v>
      </c>
      <c r="C80" s="13" t="s">
        <v>99</v>
      </c>
      <c r="D80" s="10" t="s">
        <v>118</v>
      </c>
      <c r="E80" s="7">
        <v>15681300</v>
      </c>
      <c r="F80" s="16">
        <v>0.057269999999999995</v>
      </c>
      <c r="G80" s="16">
        <v>898068.0509999999</v>
      </c>
      <c r="H80" s="16">
        <v>179613.61019999997</v>
      </c>
      <c r="I80" s="16">
        <v>299356.01699999993</v>
      </c>
      <c r="J80" s="16">
        <v>149678.00849999997</v>
      </c>
      <c r="K80" s="16">
        <v>1526715.6866999997</v>
      </c>
    </row>
    <row r="81" spans="1:11" ht="12.75">
      <c r="A81" s="1">
        <v>80</v>
      </c>
      <c r="B81" s="10" t="s">
        <v>32</v>
      </c>
      <c r="C81" s="13" t="s">
        <v>99</v>
      </c>
      <c r="D81" s="10" t="s">
        <v>117</v>
      </c>
      <c r="E81" s="7">
        <v>85800</v>
      </c>
      <c r="F81" s="16">
        <v>0.10694999999999999</v>
      </c>
      <c r="G81" s="16">
        <v>9176.31</v>
      </c>
      <c r="H81" s="16">
        <v>1835.2619999999997</v>
      </c>
      <c r="I81" s="16">
        <v>3058.77</v>
      </c>
      <c r="J81" s="16">
        <v>1529.385</v>
      </c>
      <c r="K81" s="16">
        <v>15599.727</v>
      </c>
    </row>
    <row r="82" spans="1:11" ht="12.75">
      <c r="A82" s="1">
        <v>81</v>
      </c>
      <c r="B82" s="10" t="s">
        <v>32</v>
      </c>
      <c r="C82" s="13" t="s">
        <v>100</v>
      </c>
      <c r="D82" s="10" t="s">
        <v>121</v>
      </c>
      <c r="E82" s="7">
        <v>1154100</v>
      </c>
      <c r="F82" s="16">
        <v>0.4577</v>
      </c>
      <c r="G82" s="16">
        <v>528231.57</v>
      </c>
      <c r="H82" s="16">
        <v>105646.31399999998</v>
      </c>
      <c r="I82" s="16">
        <v>176077.18999999997</v>
      </c>
      <c r="J82" s="16">
        <v>88038.59499999999</v>
      </c>
      <c r="K82" s="16">
        <v>897993.6689999999</v>
      </c>
    </row>
    <row r="83" spans="1:11" ht="12.75">
      <c r="A83" s="1">
        <v>82</v>
      </c>
      <c r="B83" s="10" t="s">
        <v>32</v>
      </c>
      <c r="C83" s="13" t="s">
        <v>101</v>
      </c>
      <c r="D83" s="10" t="s">
        <v>121</v>
      </c>
      <c r="E83" s="7">
        <v>423300</v>
      </c>
      <c r="F83" s="16">
        <v>0.7682</v>
      </c>
      <c r="G83" s="16">
        <v>325179.06</v>
      </c>
      <c r="H83" s="16">
        <v>65035.812000000005</v>
      </c>
      <c r="I83" s="16">
        <v>108393.02</v>
      </c>
      <c r="J83" s="16">
        <v>54196.51</v>
      </c>
      <c r="K83" s="16">
        <v>552804.402</v>
      </c>
    </row>
    <row r="84" spans="1:11" ht="12.75">
      <c r="A84" s="1">
        <v>83</v>
      </c>
      <c r="B84" s="10" t="s">
        <v>32</v>
      </c>
      <c r="C84" s="13" t="s">
        <v>101</v>
      </c>
      <c r="D84" s="10" t="s">
        <v>120</v>
      </c>
      <c r="E84" s="7">
        <v>34650</v>
      </c>
      <c r="F84" s="16">
        <v>2.1734999999999998</v>
      </c>
      <c r="G84" s="16">
        <v>75311.775</v>
      </c>
      <c r="H84" s="16">
        <v>15062.355</v>
      </c>
      <c r="I84" s="16">
        <v>25103.925</v>
      </c>
      <c r="J84" s="16">
        <v>12551.9625</v>
      </c>
      <c r="K84" s="16">
        <v>128030.01749999999</v>
      </c>
    </row>
    <row r="85" spans="1:11" ht="25.5">
      <c r="A85" s="1">
        <v>84</v>
      </c>
      <c r="B85" s="10" t="s">
        <v>32</v>
      </c>
      <c r="C85" s="13" t="s">
        <v>103</v>
      </c>
      <c r="D85" s="10" t="s">
        <v>123</v>
      </c>
      <c r="E85" s="7">
        <v>333900</v>
      </c>
      <c r="F85" s="16">
        <v>0.5784499999999999</v>
      </c>
      <c r="G85" s="16">
        <v>193144.45499999996</v>
      </c>
      <c r="H85" s="16">
        <v>38628.89099999999</v>
      </c>
      <c r="I85" s="16">
        <v>64381.484999999986</v>
      </c>
      <c r="J85" s="16">
        <v>32190.742499999993</v>
      </c>
      <c r="K85" s="16">
        <v>328345.57349999994</v>
      </c>
    </row>
    <row r="86" spans="1:11" ht="25.5">
      <c r="A86" s="1">
        <v>85</v>
      </c>
      <c r="B86" s="10" t="s">
        <v>32</v>
      </c>
      <c r="C86" s="13" t="s">
        <v>106</v>
      </c>
      <c r="D86" s="10" t="s">
        <v>123</v>
      </c>
      <c r="E86" s="7">
        <v>1190385</v>
      </c>
      <c r="F86" s="16">
        <v>0.68</v>
      </c>
      <c r="G86" s="16">
        <v>809461.8</v>
      </c>
      <c r="H86" s="16">
        <v>161892.36</v>
      </c>
      <c r="I86" s="16">
        <v>269820.60000000003</v>
      </c>
      <c r="J86" s="16">
        <v>134910.30000000002</v>
      </c>
      <c r="K86" s="16">
        <v>1376085.06</v>
      </c>
    </row>
    <row r="87" spans="1:11" ht="25.5">
      <c r="A87" s="1">
        <v>86</v>
      </c>
      <c r="B87" s="10" t="s">
        <v>32</v>
      </c>
      <c r="C87" s="10" t="s">
        <v>106</v>
      </c>
      <c r="D87" s="10" t="s">
        <v>132</v>
      </c>
      <c r="E87" s="7">
        <v>194100</v>
      </c>
      <c r="F87" s="16">
        <v>1.14885</v>
      </c>
      <c r="G87" s="16">
        <v>222991.78499999997</v>
      </c>
      <c r="H87" s="16">
        <v>44598.35699999999</v>
      </c>
      <c r="I87" s="16">
        <v>74330.59499999999</v>
      </c>
      <c r="J87" s="16">
        <v>37165.29749999999</v>
      </c>
      <c r="K87" s="16">
        <v>379086.03449999995</v>
      </c>
    </row>
    <row r="88" spans="1:11" ht="25.5">
      <c r="A88" s="1">
        <v>87</v>
      </c>
      <c r="B88" s="10" t="s">
        <v>32</v>
      </c>
      <c r="C88" s="13" t="s">
        <v>101</v>
      </c>
      <c r="D88" s="10" t="s">
        <v>123</v>
      </c>
      <c r="E88" s="7">
        <v>64800</v>
      </c>
      <c r="F88" s="16">
        <v>0.8946999999999999</v>
      </c>
      <c r="G88" s="16">
        <v>57976.56</v>
      </c>
      <c r="H88" s="16">
        <v>11595.312</v>
      </c>
      <c r="I88" s="16">
        <v>19325.52</v>
      </c>
      <c r="J88" s="16">
        <v>9662.76</v>
      </c>
      <c r="K88" s="16">
        <v>98560.152</v>
      </c>
    </row>
    <row r="89" spans="1:11" ht="16.5" customHeight="1">
      <c r="A89" s="1">
        <v>88</v>
      </c>
      <c r="B89" s="10" t="s">
        <v>32</v>
      </c>
      <c r="C89" s="15" t="s">
        <v>108</v>
      </c>
      <c r="D89" s="15" t="s">
        <v>129</v>
      </c>
      <c r="E89" s="7">
        <v>900</v>
      </c>
      <c r="F89" s="16">
        <v>4.6575</v>
      </c>
      <c r="G89" s="16">
        <v>4191.75</v>
      </c>
      <c r="H89" s="16">
        <v>838.35</v>
      </c>
      <c r="I89" s="16">
        <v>1397.25</v>
      </c>
      <c r="J89" s="16">
        <v>698.625</v>
      </c>
      <c r="K89" s="16">
        <v>7125.975</v>
      </c>
    </row>
    <row r="90" spans="1:11" ht="25.5">
      <c r="A90" s="1">
        <v>89</v>
      </c>
      <c r="B90" s="10" t="s">
        <v>32</v>
      </c>
      <c r="C90" s="13" t="s">
        <v>100</v>
      </c>
      <c r="D90" s="10" t="s">
        <v>140</v>
      </c>
      <c r="E90" s="7">
        <v>15157500</v>
      </c>
      <c r="F90" s="16">
        <v>0.33</v>
      </c>
      <c r="G90" s="16">
        <v>5001975</v>
      </c>
      <c r="H90" s="16">
        <v>1000395</v>
      </c>
      <c r="I90" s="16">
        <v>1667325</v>
      </c>
      <c r="J90" s="16">
        <v>833662.5</v>
      </c>
      <c r="K90" s="16">
        <v>8503357.5</v>
      </c>
    </row>
    <row r="91" spans="1:11" ht="25.5">
      <c r="A91" s="1">
        <v>90</v>
      </c>
      <c r="B91" s="10" t="s">
        <v>32</v>
      </c>
      <c r="C91" s="13" t="s">
        <v>103</v>
      </c>
      <c r="D91" s="10" t="s">
        <v>140</v>
      </c>
      <c r="E91" s="7">
        <v>3636480</v>
      </c>
      <c r="F91" s="16">
        <v>0.368</v>
      </c>
      <c r="G91" s="16">
        <v>1338224.64</v>
      </c>
      <c r="H91" s="16">
        <v>267644.92799999996</v>
      </c>
      <c r="I91" s="16">
        <v>446074.87999999995</v>
      </c>
      <c r="J91" s="16">
        <v>223037.43999999997</v>
      </c>
      <c r="K91" s="16">
        <v>2274981.888</v>
      </c>
    </row>
    <row r="92" spans="1:11" ht="25.5">
      <c r="A92" s="1">
        <v>91</v>
      </c>
      <c r="B92" s="10" t="s">
        <v>32</v>
      </c>
      <c r="C92" s="13" t="s">
        <v>106</v>
      </c>
      <c r="D92" s="10" t="s">
        <v>140</v>
      </c>
      <c r="E92" s="7">
        <v>5531250</v>
      </c>
      <c r="F92" s="16">
        <v>0.41974999999999996</v>
      </c>
      <c r="G92" s="16">
        <v>2321742.1874999995</v>
      </c>
      <c r="H92" s="16">
        <v>464348.43749999994</v>
      </c>
      <c r="I92" s="16">
        <v>773914.0624999999</v>
      </c>
      <c r="J92" s="16">
        <v>386957.03124999994</v>
      </c>
      <c r="K92" s="16">
        <v>3946961.7187499995</v>
      </c>
    </row>
    <row r="93" spans="1:11" ht="25.5">
      <c r="A93" s="1">
        <v>92</v>
      </c>
      <c r="B93" s="10" t="s">
        <v>32</v>
      </c>
      <c r="C93" s="14" t="s">
        <v>101</v>
      </c>
      <c r="D93" s="10" t="s">
        <v>140</v>
      </c>
      <c r="E93" s="7">
        <v>170700</v>
      </c>
      <c r="F93" s="16">
        <v>0.6815</v>
      </c>
      <c r="G93" s="16">
        <v>116332.05</v>
      </c>
      <c r="H93" s="16">
        <v>23266.41</v>
      </c>
      <c r="I93" s="16">
        <v>38777.35</v>
      </c>
      <c r="J93" s="16">
        <v>19388.675</v>
      </c>
      <c r="K93" s="16">
        <v>197764.485</v>
      </c>
    </row>
    <row r="94" spans="1:11" ht="15.75" customHeight="1">
      <c r="A94" s="1">
        <v>93</v>
      </c>
      <c r="B94" s="10" t="s">
        <v>32</v>
      </c>
      <c r="C94" s="10" t="s">
        <v>100</v>
      </c>
      <c r="D94" s="10" t="s">
        <v>120</v>
      </c>
      <c r="E94" s="7">
        <v>367500</v>
      </c>
      <c r="F94" s="16">
        <v>0.2875</v>
      </c>
      <c r="G94" s="16">
        <v>105656.24999999999</v>
      </c>
      <c r="H94" s="16">
        <v>21131.249999999996</v>
      </c>
      <c r="I94" s="16">
        <v>35218.74999999999</v>
      </c>
      <c r="J94" s="16">
        <v>17609.374999999996</v>
      </c>
      <c r="K94" s="16">
        <v>179615.62499999997</v>
      </c>
    </row>
    <row r="95" spans="1:11" ht="38.25">
      <c r="A95" s="1">
        <v>94</v>
      </c>
      <c r="B95" s="10" t="s">
        <v>32</v>
      </c>
      <c r="C95" s="10" t="s">
        <v>101</v>
      </c>
      <c r="D95" s="10" t="s">
        <v>131</v>
      </c>
      <c r="E95" s="7">
        <v>10428</v>
      </c>
      <c r="F95" s="16">
        <v>21.826999999999998</v>
      </c>
      <c r="G95" s="16">
        <v>227611.95599999998</v>
      </c>
      <c r="H95" s="16">
        <v>45522.39119999999</v>
      </c>
      <c r="I95" s="16">
        <v>75870.65199999999</v>
      </c>
      <c r="J95" s="16">
        <v>37935.325999999994</v>
      </c>
      <c r="K95" s="16">
        <v>386940.32519999996</v>
      </c>
    </row>
    <row r="96" spans="1:11" ht="12.75">
      <c r="A96" s="1">
        <v>95</v>
      </c>
      <c r="B96" s="10" t="s">
        <v>32</v>
      </c>
      <c r="C96" s="10" t="s">
        <v>102</v>
      </c>
      <c r="D96" s="10" t="s">
        <v>121</v>
      </c>
      <c r="E96" s="7">
        <v>223950</v>
      </c>
      <c r="F96" s="16">
        <v>1.5325</v>
      </c>
      <c r="G96" s="16">
        <v>343203.375</v>
      </c>
      <c r="H96" s="16">
        <v>68640.675</v>
      </c>
      <c r="I96" s="16">
        <v>114401.125</v>
      </c>
      <c r="J96" s="16">
        <v>57200.5625</v>
      </c>
      <c r="K96" s="16">
        <v>583445.7375</v>
      </c>
    </row>
    <row r="97" spans="1:11" ht="12.75">
      <c r="A97" s="1">
        <v>96</v>
      </c>
      <c r="B97" s="10" t="s">
        <v>32</v>
      </c>
      <c r="C97" s="10" t="s">
        <v>103</v>
      </c>
      <c r="D97" s="10" t="s">
        <v>121</v>
      </c>
      <c r="E97" s="7">
        <v>402900</v>
      </c>
      <c r="F97" s="16">
        <v>0.6531999999999999</v>
      </c>
      <c r="G97" s="16">
        <v>263174.27999999997</v>
      </c>
      <c r="H97" s="16">
        <v>52634.856</v>
      </c>
      <c r="I97" s="16">
        <v>87724.76</v>
      </c>
      <c r="J97" s="16">
        <v>43862.38</v>
      </c>
      <c r="K97" s="16">
        <v>447396.27599999995</v>
      </c>
    </row>
    <row r="98" spans="1:11" ht="12.75">
      <c r="A98" s="1">
        <v>97</v>
      </c>
      <c r="B98" s="10" t="s">
        <v>32</v>
      </c>
      <c r="C98" s="10" t="s">
        <v>103</v>
      </c>
      <c r="D98" s="10" t="s">
        <v>120</v>
      </c>
      <c r="E98" s="7">
        <v>146400</v>
      </c>
      <c r="F98" s="16">
        <v>0.43699999999999994</v>
      </c>
      <c r="G98" s="16">
        <v>63976.79999999999</v>
      </c>
      <c r="H98" s="16">
        <v>12795.359999999997</v>
      </c>
      <c r="I98" s="16">
        <v>21325.599999999995</v>
      </c>
      <c r="J98" s="16">
        <v>10662.799999999997</v>
      </c>
      <c r="K98" s="16">
        <v>108760.55999999998</v>
      </c>
    </row>
    <row r="99" spans="1:11" ht="12.75">
      <c r="A99" s="1">
        <v>98</v>
      </c>
      <c r="B99" s="10" t="s">
        <v>32</v>
      </c>
      <c r="C99" s="10" t="s">
        <v>104</v>
      </c>
      <c r="D99" s="10" t="s">
        <v>121</v>
      </c>
      <c r="E99" s="7">
        <v>192900</v>
      </c>
      <c r="F99" s="16">
        <v>2.3345</v>
      </c>
      <c r="G99" s="16">
        <v>450325.05</v>
      </c>
      <c r="H99" s="16">
        <v>90065.01</v>
      </c>
      <c r="I99" s="16">
        <v>150108.35</v>
      </c>
      <c r="J99" s="16">
        <v>75054.175</v>
      </c>
      <c r="K99" s="16">
        <v>765552.585</v>
      </c>
    </row>
    <row r="100" spans="1:11" ht="12.75">
      <c r="A100" s="1">
        <v>99</v>
      </c>
      <c r="B100" s="10" t="s">
        <v>32</v>
      </c>
      <c r="C100" s="10" t="s">
        <v>106</v>
      </c>
      <c r="D100" s="10" t="s">
        <v>121</v>
      </c>
      <c r="E100" s="7">
        <v>665100</v>
      </c>
      <c r="F100" s="16">
        <v>0.7233499999999999</v>
      </c>
      <c r="G100" s="16">
        <v>481100.08499999996</v>
      </c>
      <c r="H100" s="16">
        <v>96220.01699999999</v>
      </c>
      <c r="I100" s="16">
        <v>160366.69499999998</v>
      </c>
      <c r="J100" s="16">
        <v>80183.34749999999</v>
      </c>
      <c r="K100" s="16">
        <v>817870.1444999999</v>
      </c>
    </row>
    <row r="101" spans="1:11" ht="12.75">
      <c r="A101" s="1">
        <v>100</v>
      </c>
      <c r="B101" s="10" t="s">
        <v>32</v>
      </c>
      <c r="C101" s="10" t="s">
        <v>106</v>
      </c>
      <c r="D101" s="10" t="s">
        <v>120</v>
      </c>
      <c r="E101" s="7">
        <v>357150</v>
      </c>
      <c r="F101" s="16">
        <v>0.502</v>
      </c>
      <c r="G101" s="16">
        <v>179289.3</v>
      </c>
      <c r="H101" s="16">
        <v>35857.86</v>
      </c>
      <c r="I101" s="16">
        <v>59763.1</v>
      </c>
      <c r="J101" s="16">
        <v>29881.55</v>
      </c>
      <c r="K101" s="16">
        <v>304791.80999999994</v>
      </c>
    </row>
    <row r="102" spans="1:11" ht="12.75">
      <c r="A102" s="1">
        <v>101</v>
      </c>
      <c r="B102" s="10" t="s">
        <v>32</v>
      </c>
      <c r="C102" s="10" t="s">
        <v>107</v>
      </c>
      <c r="D102" s="10" t="s">
        <v>121</v>
      </c>
      <c r="E102" s="7">
        <v>451110</v>
      </c>
      <c r="F102" s="16">
        <v>2.981</v>
      </c>
      <c r="G102" s="16">
        <v>1344758.91</v>
      </c>
      <c r="H102" s="16">
        <v>268951.782</v>
      </c>
      <c r="I102" s="16">
        <v>448252.97</v>
      </c>
      <c r="J102" s="16">
        <v>224126.485</v>
      </c>
      <c r="K102" s="16">
        <v>2286090.147</v>
      </c>
    </row>
    <row r="103" spans="1:11" ht="12.75">
      <c r="A103" s="1">
        <v>102</v>
      </c>
      <c r="B103" s="10" t="s">
        <v>32</v>
      </c>
      <c r="C103" s="10" t="s">
        <v>88</v>
      </c>
      <c r="D103" s="10" t="s">
        <v>120</v>
      </c>
      <c r="E103" s="7">
        <v>9510</v>
      </c>
      <c r="F103" s="16">
        <v>1.4144999999999999</v>
      </c>
      <c r="G103" s="16">
        <v>13451.894999999999</v>
      </c>
      <c r="H103" s="16">
        <v>2690.3789999999995</v>
      </c>
      <c r="I103" s="16">
        <v>4483.964999999999</v>
      </c>
      <c r="J103" s="16">
        <v>2241.9824999999996</v>
      </c>
      <c r="K103" s="16">
        <v>22868.221499999996</v>
      </c>
    </row>
    <row r="104" spans="1:11" ht="12.75">
      <c r="A104" s="1">
        <v>103</v>
      </c>
      <c r="B104" s="10" t="s">
        <v>32</v>
      </c>
      <c r="C104" s="10" t="s">
        <v>105</v>
      </c>
      <c r="D104" s="10" t="s">
        <v>133</v>
      </c>
      <c r="E104" s="7">
        <v>78900</v>
      </c>
      <c r="F104" s="16">
        <v>0.5519999999999999</v>
      </c>
      <c r="G104" s="16">
        <v>43552.799999999996</v>
      </c>
      <c r="H104" s="16">
        <v>8710.56</v>
      </c>
      <c r="I104" s="16">
        <v>14517.599999999999</v>
      </c>
      <c r="J104" s="16">
        <v>7258.799999999999</v>
      </c>
      <c r="K104" s="16">
        <v>74039.76</v>
      </c>
    </row>
    <row r="105" spans="1:11" ht="12.75">
      <c r="A105" s="1">
        <v>104</v>
      </c>
      <c r="B105" s="10" t="s">
        <v>32</v>
      </c>
      <c r="C105" s="13" t="s">
        <v>100</v>
      </c>
      <c r="D105" s="10" t="s">
        <v>133</v>
      </c>
      <c r="E105" s="7">
        <v>420900</v>
      </c>
      <c r="F105" s="16">
        <v>0.44849999999999995</v>
      </c>
      <c r="G105" s="16">
        <v>188773.65</v>
      </c>
      <c r="H105" s="16">
        <v>37754.73</v>
      </c>
      <c r="I105" s="16">
        <v>62924.549999999996</v>
      </c>
      <c r="J105" s="16">
        <v>31462.274999999998</v>
      </c>
      <c r="K105" s="16">
        <v>320915.205</v>
      </c>
    </row>
    <row r="106" spans="1:11" ht="12.75">
      <c r="A106" s="1">
        <v>105</v>
      </c>
      <c r="B106" s="10" t="s">
        <v>32</v>
      </c>
      <c r="C106" s="13" t="s">
        <v>103</v>
      </c>
      <c r="D106" s="10" t="s">
        <v>133</v>
      </c>
      <c r="E106" s="7">
        <v>254250</v>
      </c>
      <c r="F106" s="16">
        <v>0.6669999999999999</v>
      </c>
      <c r="G106" s="16">
        <v>169584.74999999997</v>
      </c>
      <c r="H106" s="16">
        <v>33916.95</v>
      </c>
      <c r="I106" s="16">
        <v>56528.24999999999</v>
      </c>
      <c r="J106" s="16">
        <v>28264.124999999996</v>
      </c>
      <c r="K106" s="16">
        <v>288294.07499999995</v>
      </c>
    </row>
    <row r="107" spans="1:11" ht="12.75">
      <c r="A107" s="1">
        <v>106</v>
      </c>
      <c r="B107" s="10" t="s">
        <v>32</v>
      </c>
      <c r="C107" s="13" t="s">
        <v>106</v>
      </c>
      <c r="D107" s="10" t="s">
        <v>133</v>
      </c>
      <c r="E107" s="7">
        <v>238200</v>
      </c>
      <c r="F107" s="16">
        <v>0.7474999999999999</v>
      </c>
      <c r="G107" s="16">
        <v>178054.5</v>
      </c>
      <c r="H107" s="16">
        <v>35610.9</v>
      </c>
      <c r="I107" s="16">
        <v>59351.5</v>
      </c>
      <c r="J107" s="16">
        <v>29675.75</v>
      </c>
      <c r="K107" s="16">
        <v>302692.65</v>
      </c>
    </row>
    <row r="108" spans="1:11" ht="12.75">
      <c r="A108" s="1">
        <v>107</v>
      </c>
      <c r="B108" s="10" t="s">
        <v>32</v>
      </c>
      <c r="C108" s="13" t="s">
        <v>101</v>
      </c>
      <c r="D108" s="10" t="s">
        <v>133</v>
      </c>
      <c r="E108" s="7">
        <v>166380</v>
      </c>
      <c r="F108" s="16">
        <v>0.9085</v>
      </c>
      <c r="G108" s="16">
        <v>151156.22999999998</v>
      </c>
      <c r="H108" s="16">
        <v>30231.245999999996</v>
      </c>
      <c r="I108" s="16">
        <v>50385.409999999996</v>
      </c>
      <c r="J108" s="16">
        <v>25192.704999999998</v>
      </c>
      <c r="K108" s="16">
        <v>256965.59099999996</v>
      </c>
    </row>
    <row r="109" spans="1:11" ht="25.5">
      <c r="A109" s="1">
        <v>108</v>
      </c>
      <c r="B109" s="10" t="s">
        <v>47</v>
      </c>
      <c r="C109" s="10" t="s">
        <v>113</v>
      </c>
      <c r="D109" s="10" t="s">
        <v>143</v>
      </c>
      <c r="E109" s="7">
        <v>511200</v>
      </c>
      <c r="F109" s="16">
        <v>0.34166499999999994</v>
      </c>
      <c r="G109" s="16">
        <v>174659.14799999996</v>
      </c>
      <c r="H109" s="16">
        <v>34931.82959999999</v>
      </c>
      <c r="I109" s="16">
        <v>58219.715999999986</v>
      </c>
      <c r="J109" s="16">
        <v>29109.857999999993</v>
      </c>
      <c r="K109" s="16">
        <v>296920.55159999995</v>
      </c>
    </row>
    <row r="110" spans="1:11" ht="25.5">
      <c r="A110" s="1">
        <v>109</v>
      </c>
      <c r="B110" s="10" t="s">
        <v>34</v>
      </c>
      <c r="C110" s="10" t="s">
        <v>109</v>
      </c>
      <c r="D110" s="10" t="s">
        <v>120</v>
      </c>
      <c r="E110" s="7">
        <v>6420</v>
      </c>
      <c r="F110" s="16">
        <v>0.828</v>
      </c>
      <c r="G110" s="16">
        <v>5315.759999999999</v>
      </c>
      <c r="H110" s="16">
        <v>1063.1519999999998</v>
      </c>
      <c r="I110" s="16">
        <v>1771.9199999999998</v>
      </c>
      <c r="J110" s="16">
        <v>885.9599999999999</v>
      </c>
      <c r="K110" s="16">
        <v>9036.792</v>
      </c>
    </row>
    <row r="111" spans="1:11" ht="67.5" customHeight="1">
      <c r="A111" s="1">
        <v>110</v>
      </c>
      <c r="B111" s="10" t="s">
        <v>35</v>
      </c>
      <c r="C111" s="13" t="s">
        <v>53</v>
      </c>
      <c r="D111" s="12" t="s">
        <v>129</v>
      </c>
      <c r="E111" s="7">
        <v>60900</v>
      </c>
      <c r="F111" s="16">
        <v>0.654</v>
      </c>
      <c r="G111" s="16">
        <v>39828.6</v>
      </c>
      <c r="H111" s="16">
        <v>7965.72</v>
      </c>
      <c r="I111" s="16">
        <v>13276.199999999999</v>
      </c>
      <c r="J111" s="16">
        <v>6638.099999999999</v>
      </c>
      <c r="K111" s="16">
        <v>67708.62</v>
      </c>
    </row>
    <row r="112" spans="1:11" ht="67.5" customHeight="1">
      <c r="A112" s="1">
        <v>111</v>
      </c>
      <c r="B112" s="10" t="s">
        <v>36</v>
      </c>
      <c r="C112" s="13" t="s">
        <v>53</v>
      </c>
      <c r="D112" s="12" t="s">
        <v>129</v>
      </c>
      <c r="E112" s="7">
        <v>130830</v>
      </c>
      <c r="F112" s="16">
        <v>0.6302</v>
      </c>
      <c r="G112" s="16">
        <v>82449.06599999999</v>
      </c>
      <c r="H112" s="16">
        <v>16489.813199999997</v>
      </c>
      <c r="I112" s="16">
        <v>27483.021999999997</v>
      </c>
      <c r="J112" s="16">
        <v>13741.510999999999</v>
      </c>
      <c r="K112" s="16">
        <v>140163.4122</v>
      </c>
    </row>
    <row r="113" spans="1:11" ht="116.25" customHeight="1">
      <c r="A113" s="1">
        <v>112</v>
      </c>
      <c r="B113" s="10" t="s">
        <v>37</v>
      </c>
      <c r="C113" s="13" t="s">
        <v>55</v>
      </c>
      <c r="D113" s="10" t="s">
        <v>121</v>
      </c>
      <c r="E113" s="7">
        <v>327330</v>
      </c>
      <c r="F113" s="16">
        <v>1.95</v>
      </c>
      <c r="G113" s="16">
        <v>638293.5</v>
      </c>
      <c r="H113" s="16">
        <v>127658.7</v>
      </c>
      <c r="I113" s="16">
        <v>212764.5</v>
      </c>
      <c r="J113" s="16">
        <v>106382.25</v>
      </c>
      <c r="K113" s="16">
        <v>1085098.95</v>
      </c>
    </row>
    <row r="114" spans="1:11" ht="38.25">
      <c r="A114" s="1">
        <v>113</v>
      </c>
      <c r="B114" s="10" t="s">
        <v>38</v>
      </c>
      <c r="C114" s="13" t="s">
        <v>53</v>
      </c>
      <c r="D114" s="10" t="s">
        <v>119</v>
      </c>
      <c r="E114" s="7">
        <v>1009710</v>
      </c>
      <c r="F114" s="16">
        <v>0.42319999999999997</v>
      </c>
      <c r="G114" s="16">
        <v>427309.27199999994</v>
      </c>
      <c r="H114" s="16">
        <v>85461.8544</v>
      </c>
      <c r="I114" s="16">
        <v>142436.42399999997</v>
      </c>
      <c r="J114" s="16">
        <v>71218.21199999998</v>
      </c>
      <c r="K114" s="16">
        <v>726425.7623999999</v>
      </c>
    </row>
    <row r="115" spans="1:11" ht="38.25">
      <c r="A115" s="1">
        <v>114</v>
      </c>
      <c r="B115" s="10" t="s">
        <v>38</v>
      </c>
      <c r="C115" s="10" t="s">
        <v>54</v>
      </c>
      <c r="D115" s="10" t="s">
        <v>121</v>
      </c>
      <c r="E115" s="7">
        <v>27000</v>
      </c>
      <c r="F115" s="16">
        <v>1.012</v>
      </c>
      <c r="G115" s="16">
        <v>27324</v>
      </c>
      <c r="H115" s="16">
        <v>5464.8</v>
      </c>
      <c r="I115" s="16">
        <v>9108</v>
      </c>
      <c r="J115" s="16">
        <v>4554</v>
      </c>
      <c r="K115" s="16">
        <v>46450.8</v>
      </c>
    </row>
    <row r="116" spans="1:11" ht="105.75" customHeight="1">
      <c r="A116" s="1">
        <v>115</v>
      </c>
      <c r="B116" s="10" t="s">
        <v>142</v>
      </c>
      <c r="C116" s="10" t="s">
        <v>55</v>
      </c>
      <c r="D116" s="10" t="s">
        <v>121</v>
      </c>
      <c r="E116" s="7">
        <v>1860</v>
      </c>
      <c r="F116" s="16">
        <v>126.49999999999999</v>
      </c>
      <c r="G116" s="16">
        <v>235289.99999999997</v>
      </c>
      <c r="H116" s="16">
        <v>47057.99999999999</v>
      </c>
      <c r="I116" s="16">
        <v>78429.99999999999</v>
      </c>
      <c r="J116" s="16">
        <v>39214.99999999999</v>
      </c>
      <c r="K116" s="16">
        <v>399992.99999999994</v>
      </c>
    </row>
    <row r="117" spans="1:11" ht="103.5" customHeight="1">
      <c r="A117" s="1">
        <v>116</v>
      </c>
      <c r="B117" s="10" t="s">
        <v>142</v>
      </c>
      <c r="C117" s="10" t="s">
        <v>54</v>
      </c>
      <c r="D117" s="10" t="s">
        <v>121</v>
      </c>
      <c r="E117" s="7">
        <v>14130</v>
      </c>
      <c r="F117" s="16">
        <v>96.6</v>
      </c>
      <c r="G117" s="16">
        <v>1364958</v>
      </c>
      <c r="H117" s="16">
        <v>272991.6</v>
      </c>
      <c r="I117" s="16">
        <v>454986</v>
      </c>
      <c r="J117" s="16">
        <v>227493</v>
      </c>
      <c r="K117" s="16">
        <v>2320428.6</v>
      </c>
    </row>
    <row r="118" spans="1:11" ht="63.75">
      <c r="A118" s="1">
        <v>117</v>
      </c>
      <c r="B118" s="10" t="s">
        <v>39</v>
      </c>
      <c r="C118" s="10" t="s">
        <v>52</v>
      </c>
      <c r="D118" s="10" t="s">
        <v>120</v>
      </c>
      <c r="E118" s="7">
        <v>10800</v>
      </c>
      <c r="F118" s="16">
        <v>0.51635</v>
      </c>
      <c r="G118" s="16">
        <v>5576.58</v>
      </c>
      <c r="H118" s="16">
        <v>1115.316</v>
      </c>
      <c r="I118" s="16">
        <v>1858.86</v>
      </c>
      <c r="J118" s="16">
        <v>929.43</v>
      </c>
      <c r="K118" s="16">
        <v>9480.186</v>
      </c>
    </row>
    <row r="119" spans="1:11" ht="63.75">
      <c r="A119" s="1">
        <v>118</v>
      </c>
      <c r="B119" s="10" t="s">
        <v>39</v>
      </c>
      <c r="C119" s="10" t="s">
        <v>53</v>
      </c>
      <c r="D119" s="10" t="s">
        <v>119</v>
      </c>
      <c r="E119" s="7">
        <v>1739550</v>
      </c>
      <c r="F119" s="16">
        <v>0.452</v>
      </c>
      <c r="G119" s="16">
        <v>786276.6</v>
      </c>
      <c r="H119" s="16">
        <v>157255.32</v>
      </c>
      <c r="I119" s="16">
        <v>262092.19999999998</v>
      </c>
      <c r="J119" s="16">
        <v>131046.09999999999</v>
      </c>
      <c r="K119" s="16">
        <v>1336670.22</v>
      </c>
    </row>
    <row r="120" spans="1:11" ht="66.75" customHeight="1">
      <c r="A120" s="1">
        <v>119</v>
      </c>
      <c r="B120" s="10" t="s">
        <v>39</v>
      </c>
      <c r="C120" s="10" t="s">
        <v>53</v>
      </c>
      <c r="D120" s="10" t="s">
        <v>121</v>
      </c>
      <c r="E120" s="7">
        <v>135000</v>
      </c>
      <c r="F120" s="16">
        <v>0.8394999999999999</v>
      </c>
      <c r="G120" s="16">
        <v>113332.49999999999</v>
      </c>
      <c r="H120" s="16">
        <v>22666.499999999996</v>
      </c>
      <c r="I120" s="16">
        <v>37777.49999999999</v>
      </c>
      <c r="J120" s="16">
        <v>18888.749999999996</v>
      </c>
      <c r="K120" s="16">
        <v>192665.24999999997</v>
      </c>
    </row>
    <row r="121" spans="1:11" ht="97.5" customHeight="1">
      <c r="A121" s="1">
        <v>120</v>
      </c>
      <c r="B121" s="10" t="s">
        <v>40</v>
      </c>
      <c r="C121" s="13" t="s">
        <v>110</v>
      </c>
      <c r="D121" s="10" t="s">
        <v>126</v>
      </c>
      <c r="E121" s="7">
        <v>59340</v>
      </c>
      <c r="F121" s="16">
        <v>1.9549999999999998</v>
      </c>
      <c r="G121" s="16">
        <v>116009.7</v>
      </c>
      <c r="H121" s="16">
        <v>23201.94</v>
      </c>
      <c r="I121" s="16">
        <v>38669.9</v>
      </c>
      <c r="J121" s="16">
        <v>19334.95</v>
      </c>
      <c r="K121" s="16">
        <v>197216.49</v>
      </c>
    </row>
    <row r="122" spans="1:11" ht="99.75" customHeight="1">
      <c r="A122" s="1">
        <v>121</v>
      </c>
      <c r="B122" s="10" t="s">
        <v>40</v>
      </c>
      <c r="C122" s="13" t="s">
        <v>53</v>
      </c>
      <c r="D122" s="11" t="s">
        <v>129</v>
      </c>
      <c r="E122" s="7">
        <v>106500</v>
      </c>
      <c r="F122" s="16">
        <v>1.8399999999999999</v>
      </c>
      <c r="G122" s="16">
        <v>195959.99999999997</v>
      </c>
      <c r="H122" s="16">
        <v>39191.99999999999</v>
      </c>
      <c r="I122" s="16">
        <v>65319.99999999999</v>
      </c>
      <c r="J122" s="16">
        <v>32659.999999999996</v>
      </c>
      <c r="K122" s="16">
        <v>333131.99999999994</v>
      </c>
    </row>
    <row r="123" spans="1:11" ht="12.75">
      <c r="A123" s="1">
        <v>122</v>
      </c>
      <c r="B123" s="10" t="s">
        <v>139</v>
      </c>
      <c r="C123" s="13" t="s">
        <v>53</v>
      </c>
      <c r="D123" s="11" t="s">
        <v>130</v>
      </c>
      <c r="E123" s="7">
        <v>55800</v>
      </c>
      <c r="F123" s="16">
        <v>1.3</v>
      </c>
      <c r="G123" s="16">
        <v>72540</v>
      </c>
      <c r="H123" s="16">
        <v>14508</v>
      </c>
      <c r="I123" s="16">
        <v>24180</v>
      </c>
      <c r="J123" s="16">
        <v>12090</v>
      </c>
      <c r="K123" s="16">
        <v>123318</v>
      </c>
    </row>
    <row r="124" spans="1:11" ht="12.75">
      <c r="A124" s="1">
        <v>123</v>
      </c>
      <c r="B124" s="10" t="s">
        <v>139</v>
      </c>
      <c r="C124" s="13" t="s">
        <v>52</v>
      </c>
      <c r="D124" s="11" t="s">
        <v>130</v>
      </c>
      <c r="E124" s="7">
        <v>4500</v>
      </c>
      <c r="F124" s="16">
        <v>1.0955</v>
      </c>
      <c r="G124" s="16">
        <v>4929.75</v>
      </c>
      <c r="H124" s="16">
        <v>985.95</v>
      </c>
      <c r="I124" s="16">
        <v>1643.25</v>
      </c>
      <c r="J124" s="16">
        <v>821.625</v>
      </c>
      <c r="K124" s="16">
        <v>8380.575</v>
      </c>
    </row>
    <row r="125" spans="1:11" ht="12.75">
      <c r="A125" s="1">
        <v>124</v>
      </c>
      <c r="B125" s="10" t="s">
        <v>141</v>
      </c>
      <c r="C125" s="13" t="s">
        <v>53</v>
      </c>
      <c r="D125" s="11" t="s">
        <v>130</v>
      </c>
      <c r="E125" s="7">
        <v>3900</v>
      </c>
      <c r="F125" s="16">
        <v>1.35</v>
      </c>
      <c r="G125" s="16">
        <v>5265</v>
      </c>
      <c r="H125" s="16">
        <v>1053</v>
      </c>
      <c r="I125" s="16">
        <v>1755</v>
      </c>
      <c r="J125" s="16">
        <v>877.5</v>
      </c>
      <c r="K125" s="16">
        <v>8950.5</v>
      </c>
    </row>
    <row r="126" spans="1:11" ht="12.75">
      <c r="A126" s="1">
        <v>125</v>
      </c>
      <c r="B126" s="10" t="s">
        <v>150</v>
      </c>
      <c r="C126" s="13" t="s">
        <v>53</v>
      </c>
      <c r="D126" s="10" t="s">
        <v>130</v>
      </c>
      <c r="E126" s="7">
        <v>57450</v>
      </c>
      <c r="F126" s="16">
        <v>1.3</v>
      </c>
      <c r="G126" s="16">
        <v>74685</v>
      </c>
      <c r="H126" s="16">
        <v>14937</v>
      </c>
      <c r="I126" s="16">
        <v>24895</v>
      </c>
      <c r="J126" s="16">
        <v>12447.5</v>
      </c>
      <c r="K126" s="16">
        <v>126964.5</v>
      </c>
    </row>
    <row r="127" spans="1:11" ht="25.5">
      <c r="A127" s="1">
        <v>126</v>
      </c>
      <c r="B127" s="10" t="s">
        <v>33</v>
      </c>
      <c r="C127" s="13" t="s">
        <v>89</v>
      </c>
      <c r="D127" s="10" t="s">
        <v>118</v>
      </c>
      <c r="E127" s="7">
        <v>684900</v>
      </c>
      <c r="F127" s="16">
        <v>0.07612999999999999</v>
      </c>
      <c r="G127" s="16">
        <v>52141.43699999999</v>
      </c>
      <c r="H127" s="16">
        <v>10428.287399999997</v>
      </c>
      <c r="I127" s="16">
        <v>17380.478999999996</v>
      </c>
      <c r="J127" s="16">
        <v>8690.239499999998</v>
      </c>
      <c r="K127" s="16">
        <v>88640.44289999998</v>
      </c>
    </row>
    <row r="128" spans="1:11" ht="102.75" customHeight="1">
      <c r="A128" s="1">
        <v>127</v>
      </c>
      <c r="B128" s="10" t="s">
        <v>156</v>
      </c>
      <c r="C128" s="13" t="s">
        <v>53</v>
      </c>
      <c r="D128" s="10" t="s">
        <v>120</v>
      </c>
      <c r="E128" s="7">
        <v>21000</v>
      </c>
      <c r="F128" s="16">
        <v>0.548</v>
      </c>
      <c r="G128" s="16">
        <v>11508</v>
      </c>
      <c r="H128" s="16">
        <v>2301.6</v>
      </c>
      <c r="I128" s="16">
        <v>3836</v>
      </c>
      <c r="J128" s="16">
        <v>1918</v>
      </c>
      <c r="K128" s="16">
        <v>19563.6</v>
      </c>
    </row>
    <row r="129" spans="1:11" ht="83.25" customHeight="1">
      <c r="A129" s="1">
        <v>128</v>
      </c>
      <c r="B129" s="10" t="s">
        <v>42</v>
      </c>
      <c r="C129" s="13" t="s">
        <v>53</v>
      </c>
      <c r="D129" s="11" t="s">
        <v>126</v>
      </c>
      <c r="E129" s="7">
        <v>79200</v>
      </c>
      <c r="F129" s="16">
        <v>0.5382</v>
      </c>
      <c r="G129" s="16">
        <v>42625.44</v>
      </c>
      <c r="H129" s="16">
        <v>8525.088</v>
      </c>
      <c r="I129" s="16">
        <v>14208.480000000001</v>
      </c>
      <c r="J129" s="16">
        <v>7104.240000000001</v>
      </c>
      <c r="K129" s="16">
        <v>72463.248</v>
      </c>
    </row>
    <row r="130" spans="1:11" ht="42.75" customHeight="1">
      <c r="A130" s="1">
        <v>129</v>
      </c>
      <c r="B130" s="10" t="s">
        <v>43</v>
      </c>
      <c r="C130" s="10" t="s">
        <v>111</v>
      </c>
      <c r="D130" s="10" t="s">
        <v>125</v>
      </c>
      <c r="E130" s="7">
        <v>10080</v>
      </c>
      <c r="F130" s="16">
        <v>2.1965</v>
      </c>
      <c r="G130" s="16">
        <v>22140.719999999998</v>
      </c>
      <c r="H130" s="16">
        <v>4428.143999999999</v>
      </c>
      <c r="I130" s="16">
        <v>7380.239999999999</v>
      </c>
      <c r="J130" s="16">
        <v>3690.1199999999994</v>
      </c>
      <c r="K130" s="16">
        <v>37639.224</v>
      </c>
    </row>
    <row r="131" spans="1:11" ht="52.5" customHeight="1">
      <c r="A131" s="1">
        <v>130</v>
      </c>
      <c r="B131" s="10" t="s">
        <v>44</v>
      </c>
      <c r="C131" s="13" t="s">
        <v>53</v>
      </c>
      <c r="D131" s="10" t="s">
        <v>119</v>
      </c>
      <c r="E131" s="7">
        <v>483900</v>
      </c>
      <c r="F131" s="16">
        <v>0.4347</v>
      </c>
      <c r="G131" s="16">
        <v>210351.33</v>
      </c>
      <c r="H131" s="16">
        <v>42070.265999999996</v>
      </c>
      <c r="I131" s="16">
        <v>70117.11</v>
      </c>
      <c r="J131" s="16">
        <v>35058.555</v>
      </c>
      <c r="K131" s="16">
        <v>357597.261</v>
      </c>
    </row>
    <row r="132" spans="1:11" ht="52.5" customHeight="1">
      <c r="A132" s="1">
        <v>131</v>
      </c>
      <c r="B132" s="10" t="s">
        <v>44</v>
      </c>
      <c r="C132" s="14" t="s">
        <v>52</v>
      </c>
      <c r="D132" s="2" t="s">
        <v>120</v>
      </c>
      <c r="E132" s="7">
        <v>11100</v>
      </c>
      <c r="F132" s="16">
        <v>0.59685</v>
      </c>
      <c r="G132" s="16">
        <v>6625.035</v>
      </c>
      <c r="H132" s="16">
        <v>1325.007</v>
      </c>
      <c r="I132" s="16">
        <v>2208.345</v>
      </c>
      <c r="J132" s="16">
        <v>1104.1725</v>
      </c>
      <c r="K132" s="16">
        <v>11262.5595</v>
      </c>
    </row>
    <row r="133" spans="1:11" ht="52.5" customHeight="1">
      <c r="A133" s="1">
        <v>132</v>
      </c>
      <c r="B133" s="10" t="s">
        <v>44</v>
      </c>
      <c r="C133" s="13" t="s">
        <v>54</v>
      </c>
      <c r="D133" s="10" t="s">
        <v>121</v>
      </c>
      <c r="E133" s="7">
        <v>15420</v>
      </c>
      <c r="F133" s="16">
        <v>1.0005</v>
      </c>
      <c r="G133" s="16">
        <v>15427.71</v>
      </c>
      <c r="H133" s="16">
        <v>3085.5419999999995</v>
      </c>
      <c r="I133" s="16">
        <v>5142.57</v>
      </c>
      <c r="J133" s="16">
        <v>2571.285</v>
      </c>
      <c r="K133" s="16">
        <v>26227.107</v>
      </c>
    </row>
    <row r="134" spans="1:11" ht="52.5" customHeight="1">
      <c r="A134" s="1">
        <v>133</v>
      </c>
      <c r="B134" s="10" t="s">
        <v>44</v>
      </c>
      <c r="C134" s="13" t="s">
        <v>53</v>
      </c>
      <c r="D134" s="10" t="s">
        <v>120</v>
      </c>
      <c r="E134" s="7">
        <v>19500</v>
      </c>
      <c r="F134" s="16">
        <v>0.6256</v>
      </c>
      <c r="G134" s="16">
        <v>12199.2</v>
      </c>
      <c r="H134" s="16">
        <v>2439.84</v>
      </c>
      <c r="I134" s="16">
        <v>4066.4</v>
      </c>
      <c r="J134" s="16">
        <v>2033.2</v>
      </c>
      <c r="K134" s="16">
        <v>20738.640000000003</v>
      </c>
    </row>
    <row r="135" spans="1:11" ht="12.75">
      <c r="A135" s="1">
        <v>134</v>
      </c>
      <c r="B135" s="10" t="s">
        <v>45</v>
      </c>
      <c r="C135" s="13" t="s">
        <v>61</v>
      </c>
      <c r="D135" s="11" t="s">
        <v>125</v>
      </c>
      <c r="E135" s="7">
        <v>29400</v>
      </c>
      <c r="F135" s="16">
        <v>0.9315</v>
      </c>
      <c r="G135" s="16">
        <v>27386.1</v>
      </c>
      <c r="H135" s="16">
        <v>5477.22</v>
      </c>
      <c r="I135" s="16">
        <v>9128.699999999999</v>
      </c>
      <c r="J135" s="16">
        <v>4564.349999999999</v>
      </c>
      <c r="K135" s="16">
        <v>46556.369999999995</v>
      </c>
    </row>
    <row r="136" spans="1:11" ht="124.5" customHeight="1">
      <c r="A136" s="1">
        <v>135</v>
      </c>
      <c r="B136" s="10" t="s">
        <v>41</v>
      </c>
      <c r="C136" s="13" t="s">
        <v>53</v>
      </c>
      <c r="D136" s="10" t="s">
        <v>120</v>
      </c>
      <c r="E136" s="7">
        <v>19788</v>
      </c>
      <c r="F136" s="16">
        <v>14.9385</v>
      </c>
      <c r="G136" s="16">
        <v>295603.038</v>
      </c>
      <c r="H136" s="16">
        <v>59120.607599999996</v>
      </c>
      <c r="I136" s="16">
        <v>98534.346</v>
      </c>
      <c r="J136" s="16">
        <v>49267.173</v>
      </c>
      <c r="K136" s="16">
        <v>502525.1646</v>
      </c>
    </row>
    <row r="137" spans="1:11" ht="12.75">
      <c r="A137" s="1">
        <v>136</v>
      </c>
      <c r="B137" s="10" t="s">
        <v>46</v>
      </c>
      <c r="C137" s="13" t="s">
        <v>112</v>
      </c>
      <c r="D137" s="11" t="s">
        <v>128</v>
      </c>
      <c r="E137" s="7">
        <v>5670</v>
      </c>
      <c r="F137" s="16">
        <v>14.374999999999998</v>
      </c>
      <c r="G137" s="16">
        <v>81506.24999999999</v>
      </c>
      <c r="H137" s="16">
        <v>16301.249999999998</v>
      </c>
      <c r="I137" s="16">
        <v>27168.749999999996</v>
      </c>
      <c r="J137" s="16">
        <v>13584.374999999998</v>
      </c>
      <c r="K137" s="16">
        <v>138560.62499999997</v>
      </c>
    </row>
    <row r="138" spans="1:11" ht="12.75">
      <c r="A138" s="1">
        <v>137</v>
      </c>
      <c r="B138" s="2" t="s">
        <v>48</v>
      </c>
      <c r="C138" s="13" t="s">
        <v>114</v>
      </c>
      <c r="D138" s="15" t="s">
        <v>125</v>
      </c>
      <c r="E138" s="7">
        <v>7290</v>
      </c>
      <c r="F138" s="25">
        <v>88.941</v>
      </c>
      <c r="G138" s="16">
        <v>648379.89</v>
      </c>
      <c r="H138" s="16">
        <v>129675.978</v>
      </c>
      <c r="I138" s="16">
        <v>216126.63</v>
      </c>
      <c r="J138" s="16">
        <v>108063.315</v>
      </c>
      <c r="K138" s="16">
        <v>1102245.813</v>
      </c>
    </row>
    <row r="139" spans="1:11" ht="12.75">
      <c r="A139" s="17">
        <v>138</v>
      </c>
      <c r="B139" s="18" t="s">
        <v>49</v>
      </c>
      <c r="C139" s="18" t="s">
        <v>115</v>
      </c>
      <c r="D139" s="18" t="s">
        <v>125</v>
      </c>
      <c r="E139" s="19">
        <v>1050</v>
      </c>
      <c r="F139" s="20">
        <v>5.8534999999999995</v>
      </c>
      <c r="G139" s="16">
        <v>6146.174999999999</v>
      </c>
      <c r="H139" s="16">
        <v>1229.235</v>
      </c>
      <c r="I139" s="16">
        <v>2048.725</v>
      </c>
      <c r="J139" s="16">
        <v>1024.3625</v>
      </c>
      <c r="K139" s="16">
        <v>10448.497499999998</v>
      </c>
    </row>
    <row r="140" spans="1:11" ht="25.5" customHeight="1">
      <c r="A140" s="30" t="s">
        <v>153</v>
      </c>
      <c r="B140" s="31"/>
      <c r="C140" s="31"/>
      <c r="D140" s="32"/>
      <c r="E140" s="21"/>
      <c r="F140" s="22"/>
      <c r="G140" s="27">
        <f>SUM(G2:G139)</f>
        <v>27362829.77445</v>
      </c>
      <c r="H140" s="28"/>
      <c r="I140" s="28"/>
      <c r="J140" s="28"/>
      <c r="K140" s="28"/>
    </row>
    <row r="141" spans="1:11" ht="29.25" customHeight="1">
      <c r="A141" s="30" t="s">
        <v>154</v>
      </c>
      <c r="B141" s="31"/>
      <c r="C141" s="31"/>
      <c r="D141" s="32"/>
      <c r="E141" s="23"/>
      <c r="F141" s="24"/>
      <c r="G141" s="29"/>
      <c r="H141" s="29"/>
      <c r="I141" s="29"/>
      <c r="J141" s="29"/>
      <c r="K141" s="27">
        <f>SUM(K2:K140)</f>
        <v>46516810.61656501</v>
      </c>
    </row>
  </sheetData>
  <sheetProtection/>
  <mergeCells count="2">
    <mergeCell ref="A140:D140"/>
    <mergeCell ref="A141:D141"/>
  </mergeCells>
  <dataValidations count="1">
    <dataValidation type="list" allowBlank="1" showInputMessage="1" showErrorMessage="1" sqref="D38">
      <formula1>IF(#REF!="ALTRO",Foglio1!#REF!,IF(#REF!="INIETTIVE",$B$3:$C$3,IF(#REF!="ORALI",$B$4:$C$4,$B$5:$C$5)))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Fanelli</dc:creator>
  <cp:keywords/>
  <dc:description/>
  <cp:lastModifiedBy>Isabella</cp:lastModifiedBy>
  <cp:lastPrinted>2019-10-09T09:47:49Z</cp:lastPrinted>
  <dcterms:created xsi:type="dcterms:W3CDTF">2012-06-29T12:10:24Z</dcterms:created>
  <dcterms:modified xsi:type="dcterms:W3CDTF">2020-06-25T12:10:09Z</dcterms:modified>
  <cp:category/>
  <cp:version/>
  <cp:contentType/>
  <cp:contentStatus/>
</cp:coreProperties>
</file>