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<sst xmlns="http://schemas.openxmlformats.org/spreadsheetml/2006/main" count="1477" uniqueCount="951">
  <si>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</si>
  <si>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</si>
  <si>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</si>
  <si>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</si>
  <si>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</si>
  <si>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</si>
  <si>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</si>
  <si>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</si>
  <si>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</si>
  <si>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</si>
  <si>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</si>
  <si>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</si>
  <si>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</si>
  <si>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</si>
  <si>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</si>
  <si>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</si>
  <si>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</si>
  <si>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</si>
  <si>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</si>
  <si>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</si>
  <si>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</si>
  <si>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</si>
  <si>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</si>
  <si>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</si>
  <si>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</si>
  <si>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</si>
  <si>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</si>
  <si>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</si>
  <si>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</si>
  <si>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</si>
  <si>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</si>
  <si>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</si>
  <si>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</si>
  <si>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</si>
  <si>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</si>
  <si>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</si>
  <si>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</si>
  <si>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</si>
  <si>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</si>
  <si>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</si>
  <si>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</si>
  <si>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</si>
  <si>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</si>
  <si>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</si>
  <si>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</si>
  <si>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</si>
  <si>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</si>
  <si>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</si>
  <si>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</si>
  <si>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</si>
  <si>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</si>
  <si>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</si>
  <si>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</si>
  <si>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</si>
  <si>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</si>
  <si>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</si>
  <si>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</si>
  <si>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</si>
  <si>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</si>
  <si>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</si>
  <si>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</si>
  <si>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</si>
  <si>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</si>
  <si>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</si>
  <si>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</si>
  <si>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</si>
  <si>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</si>
  <si>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</si>
  <si>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</si>
  <si>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</si>
  <si>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</si>
  <si>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</si>
  <si>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</si>
  <si>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</si>
  <si>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</si>
  <si>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</si>
  <si>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</si>
  <si>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</si>
  <si>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</si>
  <si>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</si>
  <si>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</si>
  <si>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</si>
  <si>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</si>
  <si>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</si>
  <si>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</si>
  <si>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</si>
  <si>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</si>
  <si>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</si>
  <si>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</si>
  <si>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</si>
  <si>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</si>
  <si>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</si>
  <si>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</si>
  <si>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</si>
  <si>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</si>
  <si>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</si>
  <si>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</si>
  <si>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</si>
  <si>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</si>
  <si>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</si>
  <si>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</si>
  <si>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</si>
  <si>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</si>
  <si>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</si>
  <si>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</si>
  <si>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</si>
  <si>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</si>
  <si>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</si>
  <si>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</si>
  <si>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</si>
  <si>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</si>
  <si>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</si>
  <si>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</si>
  <si>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</si>
  <si>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</si>
  <si>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</si>
  <si>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</si>
  <si>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</si>
  <si>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</si>
  <si>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</si>
  <si>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</si>
  <si>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</si>
  <si>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</si>
  <si>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</si>
  <si>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</si>
  <si>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</si>
  <si>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</si>
  <si>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</si>
  <si>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</si>
  <si>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</si>
  <si>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</si>
  <si>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</si>
  <si>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</si>
  <si>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</si>
  <si>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</si>
  <si>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</si>
  <si>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</si>
  <si>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</si>
  <si>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</si>
  <si>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</si>
  <si>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</si>
  <si>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</si>
  <si>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</si>
  <si>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</si>
  <si>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</si>
  <si>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</si>
  <si>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</si>
  <si>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</si>
  <si>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</si>
  <si>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</si>
  <si>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</si>
  <si>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</si>
  <si>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</si>
  <si>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</si>
  <si>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</si>
  <si>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</si>
  <si>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</si>
  <si>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</si>
  <si>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</si>
  <si>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</si>
  <si>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</si>
  <si>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</si>
  <si>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</si>
  <si>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</si>
  <si>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</si>
  <si>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</si>
  <si>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</si>
  <si>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</si>
  <si>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</si>
  <si>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</si>
  <si>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</si>
  <si>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</si>
  <si>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</si>
  <si>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</si>
  <si>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</si>
  <si>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</si>
  <si>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</si>
  <si>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</si>
  <si>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</si>
  <si>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</si>
  <si>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</si>
  <si>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</si>
  <si>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</si>
  <si>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</si>
  <si>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</si>
  <si>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</si>
  <si>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</si>
  <si>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</si>
  <si>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</si>
  <si>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</si>
  <si>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</si>
  <si>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</si>
  <si>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</si>
  <si>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</si>
  <si>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</si>
  <si>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</si>
  <si>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</si>
  <si>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</si>
  <si>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</si>
  <si>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</si>
  <si>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</si>
  <si>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</si>
  <si>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</si>
  <si>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</si>
  <si>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</si>
  <si>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</si>
  <si>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</si>
  <si>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</si>
  <si>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</si>
  <si>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</si>
  <si>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</si>
  <si>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</si>
  <si>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</si>
  <si>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</si>
  <si>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</si>
  <si>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</si>
  <si>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</si>
  <si>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</si>
  <si>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</si>
  <si>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</si>
  <si>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</si>
  <si>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</si>
  <si>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</si>
  <si>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</si>
  <si>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</si>
  <si>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</si>
  <si>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</si>
  <si>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</si>
  <si>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</si>
  <si>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</si>
  <si>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</si>
  <si>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</si>
  <si>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</si>
  <si>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</si>
  <si>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</si>
  <si>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</si>
  <si>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</si>
  <si>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</si>
  <si>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</si>
  <si>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</si>
  <si>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</si>
  <si>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</si>
  <si>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</si>
  <si>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</si>
  <si>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</si>
  <si>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</si>
  <si>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</si>
  <si>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</si>
  <si>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</si>
  <si>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</si>
  <si>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</si>
  <si>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</si>
  <si>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</si>
  <si>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</si>
  <si>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</si>
  <si>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</si>
  <si>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</si>
  <si>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</si>
  <si>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</si>
  <si>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</si>
  <si>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</si>
  <si>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</si>
  <si>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</si>
  <si>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</si>
  <si>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</si>
  <si>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</si>
  <si>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</si>
  <si>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</si>
  <si>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</si>
  <si>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</si>
  <si>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</si>
  <si>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</si>
  <si>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</si>
  <si>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</si>
  <si>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</si>
  <si>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</si>
  <si>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</si>
  <si>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</si>
  <si>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</si>
  <si>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</si>
  <si>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</si>
  <si>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</si>
  <si>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</si>
  <si>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</si>
  <si>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</si>
  <si>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</si>
  <si>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</si>
  <si>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</si>
  <si>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</si>
  <si>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</si>
  <si>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</si>
  <si>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</si>
  <si>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</si>
  <si>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</si>
  <si>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</si>
  <si>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</si>
  <si>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</si>
  <si>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</si>
  <si>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</si>
  <si>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</si>
  <si>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</si>
  <si>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</si>
  <si>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</si>
  <si>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</si>
  <si>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</si>
  <si>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</si>
  <si>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</si>
  <si>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</si>
  <si>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</si>
  <si>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</si>
  <si>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</si>
  <si>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</si>
  <si>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</si>
  <si>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</si>
  <si>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</si>
  <si>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</si>
  <si>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</si>
  <si>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</si>
  <si>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</si>
  <si>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</si>
  <si>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</si>
  <si>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</si>
  <si>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</si>
  <si>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</si>
  <si>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</si>
  <si>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</si>
  <si>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</si>
  <si>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</si>
  <si>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</si>
  <si>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</si>
  <si>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</si>
  <si>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</si>
  <si>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</si>
  <si>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</si>
  <si>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</si>
  <si>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</si>
  <si>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</si>
  <si>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</si>
  <si>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</si>
  <si>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</si>
  <si>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</si>
  <si>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</si>
  <si>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</si>
  <si>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</si>
  <si>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</si>
  <si>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</si>
  <si>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</si>
  <si>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</si>
  <si>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</si>
  <si>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</si>
  <si>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</si>
  <si>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</si>
  <si>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</si>
  <si>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</si>
  <si>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</si>
  <si>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</si>
  <si>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</si>
  <si>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</si>
  <si>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</si>
  <si>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</si>
  <si>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</si>
  <si>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</si>
  <si>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</si>
  <si>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</si>
  <si>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</si>
  <si>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</si>
  <si>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</si>
  <si>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</si>
  <si>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</si>
  <si>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</si>
  <si>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</si>
  <si>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</si>
  <si>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</si>
  <si>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</si>
  <si>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</si>
  <si>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</si>
  <si>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</si>
  <si>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</si>
  <si>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</si>
  <si>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</si>
  <si>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</si>
  <si>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</si>
  <si>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</si>
  <si>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</si>
  <si>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</si>
  <si>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</si>
  <si>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</si>
  <si>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</si>
  <si>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</si>
  <si>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</si>
  <si>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</si>
  <si>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</si>
  <si>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</si>
  <si>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</si>
  <si>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</si>
  <si>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</si>
  <si>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</si>
  <si>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</si>
  <si>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</si>
  <si>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</si>
  <si>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</si>
  <si>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</si>
  <si>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</si>
  <si>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</si>
  <si>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</si>
  <si>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</si>
  <si>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</si>
  <si>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</si>
  <si>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</si>
  <si>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</si>
  <si>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</si>
  <si>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</si>
  <si>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</si>
  <si>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</si>
  <si>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</si>
  <si>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</si>
  <si>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</si>
  <si>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</si>
  <si>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</si>
  <si>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</si>
  <si>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</si>
  <si>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</si>
  <si>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</si>
  <si>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</si>
  <si>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</si>
  <si>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</si>
  <si>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</si>
  <si>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</si>
  <si>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</si>
  <si>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</si>
  <si>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</si>
  <si>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</si>
  <si>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</si>
  <si>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</si>
  <si>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</si>
  <si>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</si>
  <si>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</si>
  <si>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</si>
  <si>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</si>
  <si>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</si>
  <si>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</si>
  <si>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</si>
  <si>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</si>
  <si>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</si>
  <si>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</si>
  <si>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</si>
  <si>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</si>
  <si>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</si>
  <si>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</si>
  <si>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</si>
  <si>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</si>
  <si>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</si>
  <si>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</si>
  <si>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</si>
  <si>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</si>
  <si>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</si>
  <si>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</si>
  <si>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</si>
  <si>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</si>
  <si>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</si>
  <si>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</si>
  <si>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</si>
  <si>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</si>
  <si>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</si>
  <si>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</si>
  <si>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</si>
  <si>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</si>
  <si>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</si>
  <si>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</si>
  <si>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</si>
  <si>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</si>
  <si>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</si>
  <si>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</si>
  <si>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</si>
  <si>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</si>
  <si>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</si>
  <si>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</si>
  <si>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</si>
  <si>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</si>
  <si>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</si>
  <si>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</si>
  <si>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</si>
  <si>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</si>
  <si>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</si>
  <si>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</si>
  <si>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</si>
  <si>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</si>
  <si>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</si>
  <si>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</si>
  <si>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</si>
  <si>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</si>
  <si>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</si>
  <si>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</si>
  <si>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</si>
  <si>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</si>
  <si>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</si>
  <si>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</si>
  <si>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</si>
  <si>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</si>
  <si>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</si>
  <si>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</si>
  <si>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</si>
  <si>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</si>
  <si>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</si>
  <si>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</si>
  <si>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</si>
  <si>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</si>
  <si>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</si>
  <si>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</si>
  <si>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</si>
  <si>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</si>
  <si>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</si>
  <si>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</si>
  <si>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</si>
  <si>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</si>
  <si>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</si>
  <si>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</si>
  <si>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</si>
  <si>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</si>
  <si>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</si>
  <si>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</si>
  <si>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</si>
  <si>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</si>
  <si>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</si>
  <si>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</si>
  <si>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</si>
  <si>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</si>
  <si>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</si>
  <si>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</si>
  <si>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</si>
  <si>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</si>
  <si>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48 PEZZI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</si>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</sst>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1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7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7" fontId="1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7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7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7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7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7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7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7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7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7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7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7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7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7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2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7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7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7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7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7" fontId="19" fillId="33" borderId="14" xfId="0" applyNumberFormat="1" applyFont="1" applyFill="1" applyBorder="1" applyAlignment="1" applyProtection="1">
      <alignment horizontal="center" vertical="center" wrapText="1"/>
      <protection/>
    </xf>
    <xf numFmtId="167" fontId="19" fillId="33" borderId="19" xfId="0" applyNumberFormat="1" applyFont="1" applyFill="1" applyBorder="1" applyAlignment="1" applyProtection="1">
      <alignment horizontal="center" vertical="center" wrapText="1"/>
      <protection/>
    </xf>
    <xf numFmtId="167" fontId="19" fillId="33" borderId="20" xfId="0" applyNumberFormat="1" applyFont="1" applyFill="1" applyBorder="1" applyAlignment="1" applyProtection="1">
      <alignment horizontal="center" vertical="center" wrapText="1"/>
      <protection/>
    </xf>
    <xf numFmtId="167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7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6" fontId="43" fillId="36" borderId="23" xfId="0" applyNumberFormat="1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37" xfId="46" applyNumberFormat="1" applyFont="1" applyFill="1" applyBorder="1" applyAlignment="1" applyProtection="1">
      <alignment horizontal="center" vertical="center"/>
      <protection locked="0"/>
    </xf>
    <xf numFmtId="167" fontId="19" fillId="0" borderId="11" xfId="46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2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 applyProtection="1">
      <alignment horizontal="center"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/>
    </xf>
    <xf numFmtId="167" fontId="19" fillId="0" borderId="19" xfId="0" applyNumberFormat="1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 applyProtection="1">
      <alignment horizontal="center" vertical="center"/>
      <protection/>
    </xf>
    <xf numFmtId="167" fontId="19" fillId="0" borderId="21" xfId="0" applyNumberFormat="1" applyFont="1" applyFill="1" applyBorder="1" applyAlignment="1" applyProtection="1">
      <alignment horizontal="center" vertical="center"/>
      <protection/>
    </xf>
    <xf numFmtId="167" fontId="19" fillId="0" borderId="22" xfId="0" applyNumberFormat="1" applyFont="1" applyFill="1" applyBorder="1" applyAlignment="1" applyProtection="1">
      <alignment horizontal="center" vertical="center"/>
      <protection/>
    </xf>
    <xf numFmtId="167" fontId="19" fillId="0" borderId="24" xfId="0" applyNumberFormat="1" applyFont="1" applyFill="1" applyBorder="1" applyAlignment="1" applyProtection="1">
      <alignment horizontal="center" vertical="center"/>
      <protection/>
    </xf>
    <xf numFmtId="167" fontId="19" fillId="0" borderId="25" xfId="0" applyNumberFormat="1" applyFont="1" applyFill="1" applyBorder="1" applyAlignment="1" applyProtection="1">
      <alignment horizontal="center" vertical="center"/>
      <protection/>
    </xf>
    <xf numFmtId="167" fontId="19" fillId="0" borderId="17" xfId="0" applyNumberFormat="1" applyFont="1" applyFill="1" applyBorder="1" applyAlignment="1" applyProtection="1">
      <alignment horizontal="center" vertical="center"/>
      <protection/>
    </xf>
    <xf numFmtId="167" fontId="19" fillId="0" borderId="34" xfId="0" applyNumberFormat="1" applyFont="1" applyFill="1" applyBorder="1" applyAlignment="1" applyProtection="1">
      <alignment horizontal="center" vertical="center"/>
      <protection/>
    </xf>
    <xf numFmtId="167" fontId="19" fillId="0" borderId="35" xfId="0" applyNumberFormat="1" applyFont="1" applyFill="1" applyBorder="1" applyAlignment="1" applyProtection="1">
      <alignment horizontal="center" vertical="center"/>
      <protection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9" xfId="0" applyNumberFormat="1" applyFont="1" applyFill="1" applyBorder="1" applyAlignment="1" applyProtection="1">
      <alignment horizontal="center" vertical="center" wrapText="1"/>
      <protection/>
    </xf>
    <xf numFmtId="167" fontId="19" fillId="0" borderId="20" xfId="0" applyNumberFormat="1" applyFont="1" applyFill="1" applyBorder="1" applyAlignment="1" applyProtection="1">
      <alignment horizontal="center" vertical="center" wrapText="1"/>
      <protection/>
    </xf>
    <xf numFmtId="167" fontId="19" fillId="0" borderId="18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32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71" fontId="40" fillId="0" borderId="0" xfId="0" applyNumberFormat="1" applyFont="1" applyFill="1" applyAlignment="1">
      <alignment/>
    </xf>
    <xf numFmtId="171" fontId="40" fillId="0" borderId="0" xfId="0" applyNumberFormat="1" applyFont="1" applyAlignment="1">
      <alignment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7" fontId="19" fillId="33" borderId="13" xfId="0" applyNumberFormat="1" applyFont="1" applyFill="1" applyBorder="1" applyAlignment="1" applyProtection="1">
      <alignment horizontal="center" vertical="center"/>
      <protection/>
    </xf>
    <xf numFmtId="167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center" wrapText="1"/>
      <protection locked="0"/>
    </xf>
    <xf numFmtId="0" fontId="19" fillId="38" borderId="11" xfId="0" applyFont="1" applyFill="1" applyBorder="1" applyAlignment="1" applyProtection="1">
      <alignment vertical="center" wrapText="1"/>
      <protection locked="0"/>
    </xf>
    <xf numFmtId="0" fontId="19" fillId="38" borderId="11" xfId="0" applyFont="1" applyFill="1" applyBorder="1" applyAlignment="1" applyProtection="1">
      <alignment horizontal="center" vertical="center"/>
      <protection/>
    </xf>
    <xf numFmtId="167" fontId="19" fillId="38" borderId="11" xfId="0" applyNumberFormat="1" applyFont="1" applyFill="1" applyBorder="1" applyAlignment="1" applyProtection="1">
      <alignment horizontal="center" vertical="center"/>
      <protection/>
    </xf>
    <xf numFmtId="0" fontId="19" fillId="38" borderId="19" xfId="0" applyFont="1" applyFill="1" applyBorder="1" applyAlignment="1" applyProtection="1">
      <alignment vertical="center" wrapText="1"/>
      <protection locked="0"/>
    </xf>
    <xf numFmtId="0" fontId="19" fillId="38" borderId="19" xfId="0" applyFont="1" applyFill="1" applyBorder="1" applyAlignment="1" applyProtection="1">
      <alignment horizontal="center" vertical="center"/>
      <protection/>
    </xf>
    <xf numFmtId="167" fontId="19" fillId="38" borderId="19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42" fillId="35" borderId="38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42" fillId="35" borderId="32" xfId="0" applyFont="1" applyFill="1" applyBorder="1" applyAlignment="1">
      <alignment horizontal="center" vertical="center"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8" borderId="18" xfId="0" applyFont="1" applyFill="1" applyBorder="1" applyAlignment="1" applyProtection="1">
      <alignment horizontal="center" vertical="center"/>
      <protection/>
    </xf>
    <xf numFmtId="0" fontId="19" fillId="38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18" xfId="0" applyFont="1" applyFill="1" applyBorder="1" applyAlignment="1">
      <alignment horizontal="center" vertical="center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49" fontId="19" fillId="33" borderId="18" xfId="0" applyNumberFormat="1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42" fillId="35" borderId="18" xfId="0" applyFont="1" applyFill="1" applyBorder="1" applyAlignment="1">
      <alignment horizontal="center" vertical="center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167" fontId="19" fillId="33" borderId="32" xfId="0" applyNumberFormat="1" applyFont="1" applyFill="1" applyBorder="1" applyAlignment="1" applyProtection="1">
      <alignment horizontal="center" vertical="center"/>
      <protection/>
    </xf>
    <xf numFmtId="167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167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19" fillId="38" borderId="18" xfId="0" applyFont="1" applyFill="1" applyBorder="1" applyAlignment="1" applyProtection="1">
      <alignment horizontal="left" vertical="center"/>
      <protection/>
    </xf>
    <xf numFmtId="0" fontId="19" fillId="38" borderId="12" xfId="0" applyFont="1" applyFill="1" applyBorder="1" applyAlignment="1" applyProtection="1">
      <alignment horizontal="left" vertical="center"/>
      <protection/>
    </xf>
    <xf numFmtId="0" fontId="19" fillId="38" borderId="18" xfId="0" applyFont="1" applyFill="1" applyBorder="1" applyAlignment="1" applyProtection="1">
      <alignment horizontal="center" vertical="center" wrapText="1"/>
      <protection locked="0"/>
    </xf>
    <xf numFmtId="0" fontId="19" fillId="38" borderId="12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19" fillId="0" borderId="18" xfId="0" applyFont="1" applyFill="1" applyBorder="1" applyAlignment="1" applyProtection="1">
      <alignment horizontal="left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left" vertical="center"/>
      <protection/>
    </xf>
    <xf numFmtId="49" fontId="19" fillId="0" borderId="19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7"/>
  <sheetViews>
    <sheetView tabSelected="1" zoomScale="80" zoomScaleNormal="80" zoomScalePageLayoutView="0" workbookViewId="0" topLeftCell="F46">
      <selection activeCell="J65" sqref="J65:J66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871</v>
      </c>
      <c r="D1" s="130" t="s">
        <v>2</v>
      </c>
      <c r="E1" s="130" t="s">
        <v>854</v>
      </c>
      <c r="F1" s="130" t="s">
        <v>3</v>
      </c>
      <c r="G1" s="130" t="s">
        <v>533</v>
      </c>
      <c r="H1" s="130" t="s">
        <v>4</v>
      </c>
      <c r="I1" s="130" t="s">
        <v>5</v>
      </c>
      <c r="J1" s="130" t="s">
        <v>6</v>
      </c>
      <c r="K1" s="130" t="s">
        <v>534</v>
      </c>
      <c r="L1" s="130" t="s">
        <v>535</v>
      </c>
      <c r="M1" s="130" t="s">
        <v>920</v>
      </c>
      <c r="N1" s="130" t="s">
        <v>318</v>
      </c>
      <c r="O1" s="130" t="s">
        <v>316</v>
      </c>
    </row>
    <row r="2" spans="1:15" ht="38.25" customHeight="1">
      <c r="A2" s="266">
        <v>1</v>
      </c>
      <c r="B2" s="258" t="s">
        <v>902</v>
      </c>
      <c r="C2" s="248" t="s">
        <v>867</v>
      </c>
      <c r="D2" s="6" t="s">
        <v>7</v>
      </c>
      <c r="E2" s="7" t="s">
        <v>8</v>
      </c>
      <c r="F2" s="269" t="s">
        <v>892</v>
      </c>
      <c r="G2" s="7" t="s">
        <v>536</v>
      </c>
      <c r="H2" s="8" t="s">
        <v>314</v>
      </c>
      <c r="I2" s="251" t="s">
        <v>10</v>
      </c>
      <c r="J2" s="271">
        <v>87454</v>
      </c>
      <c r="K2" s="8" t="s">
        <v>9</v>
      </c>
      <c r="L2" s="134">
        <v>2.33</v>
      </c>
      <c r="M2" s="135"/>
      <c r="N2" s="8" t="s">
        <v>518</v>
      </c>
      <c r="O2" s="8"/>
    </row>
    <row r="3" spans="1:15" ht="39.75" customHeight="1" thickBot="1">
      <c r="A3" s="267"/>
      <c r="B3" s="252"/>
      <c r="C3" s="244"/>
      <c r="D3" s="181" t="s">
        <v>11</v>
      </c>
      <c r="E3" s="9" t="s">
        <v>12</v>
      </c>
      <c r="F3" s="270"/>
      <c r="G3" s="9" t="s">
        <v>863</v>
      </c>
      <c r="H3" s="176" t="s">
        <v>315</v>
      </c>
      <c r="I3" s="252"/>
      <c r="J3" s="272"/>
      <c r="K3" s="176" t="s">
        <v>9</v>
      </c>
      <c r="L3" s="10">
        <v>1.29</v>
      </c>
      <c r="M3" s="137"/>
      <c r="N3" s="176" t="s">
        <v>519</v>
      </c>
      <c r="O3" s="176"/>
    </row>
    <row r="4" spans="1:16" ht="21.75" customHeight="1">
      <c r="A4" s="266">
        <v>2</v>
      </c>
      <c r="B4" s="258">
        <v>7212849749</v>
      </c>
      <c r="C4" s="242" t="s">
        <v>868</v>
      </c>
      <c r="D4" s="179" t="s">
        <v>7</v>
      </c>
      <c r="E4" s="11" t="s">
        <v>13</v>
      </c>
      <c r="F4" s="269" t="s">
        <v>891</v>
      </c>
      <c r="G4" s="11" t="s">
        <v>537</v>
      </c>
      <c r="H4" s="8" t="s">
        <v>319</v>
      </c>
      <c r="I4" s="251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312" t="s">
        <v>540</v>
      </c>
      <c r="O4" s="312" t="s">
        <v>541</v>
      </c>
      <c r="P4" s="13"/>
    </row>
    <row r="5" spans="1:15" ht="21.75" customHeight="1">
      <c r="A5" s="268"/>
      <c r="B5" s="254"/>
      <c r="C5" s="243"/>
      <c r="D5" s="14" t="s">
        <v>11</v>
      </c>
      <c r="E5" s="15" t="s">
        <v>15</v>
      </c>
      <c r="F5" s="273"/>
      <c r="G5" s="15" t="s">
        <v>538</v>
      </c>
      <c r="H5" s="16" t="s">
        <v>320</v>
      </c>
      <c r="I5" s="254"/>
      <c r="J5" s="16">
        <v>56680</v>
      </c>
      <c r="K5" s="16" t="s">
        <v>14</v>
      </c>
      <c r="L5" s="17">
        <v>0.058</v>
      </c>
      <c r="M5" s="139">
        <f>L5*3.6</f>
        <v>0.2088</v>
      </c>
      <c r="N5" s="314"/>
      <c r="O5" s="313"/>
    </row>
    <row r="6" spans="1:15" ht="21.75" customHeight="1" thickBot="1">
      <c r="A6" s="267"/>
      <c r="B6" s="252"/>
      <c r="C6" s="244"/>
      <c r="D6" s="181" t="s">
        <v>16</v>
      </c>
      <c r="E6" s="18" t="s">
        <v>17</v>
      </c>
      <c r="F6" s="270"/>
      <c r="G6" s="18" t="s">
        <v>539</v>
      </c>
      <c r="H6" s="176" t="s">
        <v>321</v>
      </c>
      <c r="I6" s="252"/>
      <c r="J6" s="176">
        <v>56684</v>
      </c>
      <c r="K6" s="176" t="s">
        <v>14</v>
      </c>
      <c r="L6" s="10">
        <v>0.076</v>
      </c>
      <c r="M6" s="137">
        <f>L6*3.6</f>
        <v>0.2736</v>
      </c>
      <c r="N6" s="315"/>
      <c r="O6" s="169" t="s">
        <v>542</v>
      </c>
    </row>
    <row r="7" spans="1:15" ht="21.75" customHeight="1">
      <c r="A7" s="266">
        <v>3</v>
      </c>
      <c r="B7" s="258" t="s">
        <v>903</v>
      </c>
      <c r="C7" s="242" t="s">
        <v>867</v>
      </c>
      <c r="D7" s="179" t="s">
        <v>7</v>
      </c>
      <c r="E7" s="19" t="s">
        <v>18</v>
      </c>
      <c r="F7" s="269" t="s">
        <v>855</v>
      </c>
      <c r="G7" s="19" t="s">
        <v>544</v>
      </c>
      <c r="H7" s="174" t="s">
        <v>858</v>
      </c>
      <c r="I7" s="251" t="s">
        <v>20</v>
      </c>
      <c r="J7" s="271">
        <v>498761</v>
      </c>
      <c r="K7" s="174" t="s">
        <v>19</v>
      </c>
      <c r="L7" s="20">
        <v>3.336</v>
      </c>
      <c r="M7" s="140">
        <f>L7*1</f>
        <v>3.336</v>
      </c>
      <c r="N7" s="271" t="s">
        <v>862</v>
      </c>
      <c r="O7" s="174"/>
    </row>
    <row r="8" spans="1:15" ht="21.75" customHeight="1">
      <c r="A8" s="268"/>
      <c r="B8" s="254"/>
      <c r="C8" s="243"/>
      <c r="D8" s="14" t="s">
        <v>11</v>
      </c>
      <c r="E8" s="15" t="s">
        <v>21</v>
      </c>
      <c r="F8" s="273"/>
      <c r="G8" s="15" t="s">
        <v>547</v>
      </c>
      <c r="H8" s="16" t="s">
        <v>859</v>
      </c>
      <c r="I8" s="254"/>
      <c r="J8" s="308"/>
      <c r="K8" s="16" t="s">
        <v>19</v>
      </c>
      <c r="L8" s="17">
        <v>3.336</v>
      </c>
      <c r="M8" s="139">
        <f>L8*1</f>
        <v>3.336</v>
      </c>
      <c r="N8" s="308"/>
      <c r="O8" s="16"/>
    </row>
    <row r="9" spans="1:15" ht="21.75" customHeight="1">
      <c r="A9" s="268"/>
      <c r="B9" s="254"/>
      <c r="C9" s="243"/>
      <c r="D9" s="14" t="s">
        <v>16</v>
      </c>
      <c r="E9" s="15" t="s">
        <v>22</v>
      </c>
      <c r="F9" s="273"/>
      <c r="G9" s="15" t="s">
        <v>856</v>
      </c>
      <c r="H9" s="16" t="s">
        <v>860</v>
      </c>
      <c r="I9" s="254"/>
      <c r="J9" s="308"/>
      <c r="K9" s="16" t="s">
        <v>19</v>
      </c>
      <c r="L9" s="17">
        <v>3.336</v>
      </c>
      <c r="M9" s="139">
        <f>L9*1</f>
        <v>3.336</v>
      </c>
      <c r="N9" s="308"/>
      <c r="O9" s="16"/>
    </row>
    <row r="10" spans="1:15" ht="21.75" customHeight="1" thickBot="1">
      <c r="A10" s="267"/>
      <c r="B10" s="252"/>
      <c r="C10" s="244"/>
      <c r="D10" s="181" t="s">
        <v>23</v>
      </c>
      <c r="E10" s="15" t="s">
        <v>24</v>
      </c>
      <c r="F10" s="270"/>
      <c r="G10" s="15" t="s">
        <v>857</v>
      </c>
      <c r="H10" s="176" t="s">
        <v>861</v>
      </c>
      <c r="I10" s="252"/>
      <c r="J10" s="272"/>
      <c r="K10" s="21" t="s">
        <v>19</v>
      </c>
      <c r="L10" s="10">
        <v>3.336</v>
      </c>
      <c r="M10" s="137">
        <f>L10*1</f>
        <v>3.336</v>
      </c>
      <c r="N10" s="272"/>
      <c r="O10" s="175"/>
    </row>
    <row r="11" spans="1:15" ht="21.75" customHeight="1">
      <c r="A11" s="249">
        <v>4</v>
      </c>
      <c r="B11" s="258" t="s">
        <v>904</v>
      </c>
      <c r="C11" s="242" t="s">
        <v>869</v>
      </c>
      <c r="D11" s="22" t="s">
        <v>7</v>
      </c>
      <c r="E11" s="23" t="s">
        <v>25</v>
      </c>
      <c r="F11" s="224" t="s">
        <v>893</v>
      </c>
      <c r="G11" s="23" t="s">
        <v>544</v>
      </c>
      <c r="H11" s="24" t="s">
        <v>323</v>
      </c>
      <c r="I11" s="222" t="s">
        <v>29</v>
      </c>
      <c r="J11" s="220">
        <v>148336</v>
      </c>
      <c r="K11" s="24" t="s">
        <v>26</v>
      </c>
      <c r="L11" s="25">
        <v>0.0028</v>
      </c>
      <c r="M11" s="141"/>
      <c r="N11" s="297" t="s">
        <v>543</v>
      </c>
      <c r="O11" s="24" t="s">
        <v>548</v>
      </c>
    </row>
    <row r="12" spans="1:15" ht="21.75" customHeight="1">
      <c r="A12" s="253"/>
      <c r="B12" s="254"/>
      <c r="C12" s="243"/>
      <c r="D12" s="26" t="s">
        <v>11</v>
      </c>
      <c r="E12" s="27" t="s">
        <v>27</v>
      </c>
      <c r="F12" s="239"/>
      <c r="G12" s="27" t="s">
        <v>547</v>
      </c>
      <c r="H12" s="28" t="s">
        <v>324</v>
      </c>
      <c r="I12" s="230"/>
      <c r="J12" s="229"/>
      <c r="K12" s="28" t="s">
        <v>26</v>
      </c>
      <c r="L12" s="29">
        <v>0.0088</v>
      </c>
      <c r="M12" s="142"/>
      <c r="N12" s="316"/>
      <c r="O12" s="28" t="s">
        <v>549</v>
      </c>
    </row>
    <row r="13" spans="1:15" ht="21.75" customHeight="1">
      <c r="A13" s="253"/>
      <c r="B13" s="254"/>
      <c r="C13" s="243"/>
      <c r="D13" s="26" t="s">
        <v>16</v>
      </c>
      <c r="E13" s="27" t="s">
        <v>28</v>
      </c>
      <c r="F13" s="239"/>
      <c r="G13" s="27" t="s">
        <v>545</v>
      </c>
      <c r="H13" s="28" t="s">
        <v>325</v>
      </c>
      <c r="I13" s="230"/>
      <c r="J13" s="229"/>
      <c r="K13" s="28" t="s">
        <v>26</v>
      </c>
      <c r="L13" s="29">
        <v>0.027</v>
      </c>
      <c r="M13" s="142"/>
      <c r="N13" s="288" t="s">
        <v>550</v>
      </c>
      <c r="O13" s="28" t="s">
        <v>551</v>
      </c>
    </row>
    <row r="14" spans="1:15" ht="21.75" customHeight="1" thickBot="1">
      <c r="A14" s="253"/>
      <c r="B14" s="252"/>
      <c r="C14" s="244"/>
      <c r="D14" s="30" t="s">
        <v>23</v>
      </c>
      <c r="E14" s="31" t="s">
        <v>30</v>
      </c>
      <c r="F14" s="225"/>
      <c r="G14" s="31" t="s">
        <v>546</v>
      </c>
      <c r="H14" s="172" t="s">
        <v>326</v>
      </c>
      <c r="I14" s="223"/>
      <c r="J14" s="221"/>
      <c r="K14" s="172" t="s">
        <v>26</v>
      </c>
      <c r="L14" s="32">
        <v>0.042</v>
      </c>
      <c r="M14" s="143"/>
      <c r="N14" s="238"/>
      <c r="O14" s="172" t="s">
        <v>551</v>
      </c>
    </row>
    <row r="15" spans="1:15" ht="21.75" customHeight="1">
      <c r="A15" s="255">
        <v>5</v>
      </c>
      <c r="B15" s="258" t="s">
        <v>905</v>
      </c>
      <c r="C15" s="242" t="s">
        <v>870</v>
      </c>
      <c r="D15" s="22" t="s">
        <v>7</v>
      </c>
      <c r="E15" s="23" t="s">
        <v>31</v>
      </c>
      <c r="F15" s="224" t="s">
        <v>336</v>
      </c>
      <c r="G15" s="23" t="s">
        <v>553</v>
      </c>
      <c r="H15" s="24" t="s">
        <v>327</v>
      </c>
      <c r="I15" s="222" t="s">
        <v>29</v>
      </c>
      <c r="J15" s="220">
        <v>39903</v>
      </c>
      <c r="K15" s="24" t="s">
        <v>26</v>
      </c>
      <c r="L15" s="25">
        <v>0.0099</v>
      </c>
      <c r="M15" s="141"/>
      <c r="N15" s="236" t="s">
        <v>561</v>
      </c>
      <c r="O15" s="24" t="s">
        <v>562</v>
      </c>
    </row>
    <row r="16" spans="1:15" ht="21.75" customHeight="1">
      <c r="A16" s="256"/>
      <c r="B16" s="254"/>
      <c r="C16" s="243"/>
      <c r="D16" s="26" t="s">
        <v>11</v>
      </c>
      <c r="E16" s="27" t="s">
        <v>32</v>
      </c>
      <c r="F16" s="239"/>
      <c r="G16" s="27" t="s">
        <v>554</v>
      </c>
      <c r="H16" s="28" t="s">
        <v>328</v>
      </c>
      <c r="I16" s="230"/>
      <c r="J16" s="229"/>
      <c r="K16" s="28" t="s">
        <v>26</v>
      </c>
      <c r="L16" s="29">
        <v>0.0134</v>
      </c>
      <c r="M16" s="142"/>
      <c r="N16" s="237"/>
      <c r="O16" s="28" t="s">
        <v>563</v>
      </c>
    </row>
    <row r="17" spans="1:15" ht="21.75" customHeight="1">
      <c r="A17" s="256"/>
      <c r="B17" s="254"/>
      <c r="C17" s="243"/>
      <c r="D17" s="26" t="s">
        <v>16</v>
      </c>
      <c r="E17" s="27" t="s">
        <v>33</v>
      </c>
      <c r="F17" s="239"/>
      <c r="G17" s="27" t="s">
        <v>555</v>
      </c>
      <c r="H17" s="28" t="s">
        <v>329</v>
      </c>
      <c r="I17" s="230"/>
      <c r="J17" s="229"/>
      <c r="K17" s="28" t="s">
        <v>26</v>
      </c>
      <c r="L17" s="29">
        <v>0.0205</v>
      </c>
      <c r="M17" s="142"/>
      <c r="N17" s="237"/>
      <c r="O17" s="28" t="s">
        <v>564</v>
      </c>
    </row>
    <row r="18" spans="1:15" ht="21.75" customHeight="1">
      <c r="A18" s="256"/>
      <c r="B18" s="254"/>
      <c r="C18" s="243"/>
      <c r="D18" s="26" t="s">
        <v>23</v>
      </c>
      <c r="E18" s="27" t="s">
        <v>34</v>
      </c>
      <c r="F18" s="239"/>
      <c r="G18" s="27" t="s">
        <v>556</v>
      </c>
      <c r="H18" s="28" t="s">
        <v>330</v>
      </c>
      <c r="I18" s="230"/>
      <c r="J18" s="229"/>
      <c r="K18" s="28" t="s">
        <v>26</v>
      </c>
      <c r="L18" s="29">
        <v>0.0197</v>
      </c>
      <c r="M18" s="142"/>
      <c r="N18" s="237"/>
      <c r="O18" s="28" t="s">
        <v>564</v>
      </c>
    </row>
    <row r="19" spans="1:15" ht="21.75" customHeight="1">
      <c r="A19" s="256"/>
      <c r="B19" s="254"/>
      <c r="C19" s="243"/>
      <c r="D19" s="26" t="s">
        <v>35</v>
      </c>
      <c r="E19" s="27" t="s">
        <v>36</v>
      </c>
      <c r="F19" s="239"/>
      <c r="G19" s="27" t="s">
        <v>557</v>
      </c>
      <c r="H19" s="28" t="s">
        <v>333</v>
      </c>
      <c r="I19" s="230"/>
      <c r="J19" s="229"/>
      <c r="K19" s="28" t="s">
        <v>26</v>
      </c>
      <c r="L19" s="29">
        <v>0.0308</v>
      </c>
      <c r="M19" s="142"/>
      <c r="N19" s="237"/>
      <c r="O19" s="28" t="s">
        <v>565</v>
      </c>
    </row>
    <row r="20" spans="1:15" ht="21.75" customHeight="1">
      <c r="A20" s="256"/>
      <c r="B20" s="254"/>
      <c r="C20" s="243"/>
      <c r="D20" s="26" t="s">
        <v>37</v>
      </c>
      <c r="E20" s="27" t="s">
        <v>38</v>
      </c>
      <c r="F20" s="239"/>
      <c r="G20" s="27" t="s">
        <v>557</v>
      </c>
      <c r="H20" s="28" t="s">
        <v>331</v>
      </c>
      <c r="I20" s="230"/>
      <c r="J20" s="229"/>
      <c r="K20" s="28" t="s">
        <v>26</v>
      </c>
      <c r="L20" s="29">
        <v>0.0408</v>
      </c>
      <c r="M20" s="142"/>
      <c r="N20" s="237"/>
      <c r="O20" s="28" t="s">
        <v>566</v>
      </c>
    </row>
    <row r="21" spans="1:15" ht="21.75" customHeight="1">
      <c r="A21" s="256"/>
      <c r="B21" s="254"/>
      <c r="C21" s="243"/>
      <c r="D21" s="26" t="s">
        <v>39</v>
      </c>
      <c r="E21" s="27" t="s">
        <v>40</v>
      </c>
      <c r="F21" s="239"/>
      <c r="G21" s="27" t="s">
        <v>558</v>
      </c>
      <c r="H21" s="28" t="s">
        <v>332</v>
      </c>
      <c r="I21" s="230"/>
      <c r="J21" s="229"/>
      <c r="K21" s="28" t="s">
        <v>26</v>
      </c>
      <c r="L21" s="29">
        <v>0.053</v>
      </c>
      <c r="M21" s="142"/>
      <c r="N21" s="237"/>
      <c r="O21" s="28" t="s">
        <v>565</v>
      </c>
    </row>
    <row r="22" spans="1:15" ht="21.75" customHeight="1">
      <c r="A22" s="256"/>
      <c r="B22" s="254"/>
      <c r="C22" s="243"/>
      <c r="D22" s="26" t="s">
        <v>41</v>
      </c>
      <c r="E22" s="27" t="s">
        <v>42</v>
      </c>
      <c r="F22" s="239"/>
      <c r="G22" s="27" t="s">
        <v>559</v>
      </c>
      <c r="H22" s="28" t="s">
        <v>334</v>
      </c>
      <c r="I22" s="230"/>
      <c r="J22" s="229"/>
      <c r="K22" s="28" t="s">
        <v>26</v>
      </c>
      <c r="L22" s="29">
        <v>0.091</v>
      </c>
      <c r="M22" s="142"/>
      <c r="N22" s="237"/>
      <c r="O22" s="28" t="s">
        <v>565</v>
      </c>
    </row>
    <row r="23" spans="1:15" ht="21.75" customHeight="1" thickBot="1">
      <c r="A23" s="256"/>
      <c r="B23" s="252"/>
      <c r="C23" s="244"/>
      <c r="D23" s="26" t="s">
        <v>43</v>
      </c>
      <c r="E23" s="27" t="s">
        <v>44</v>
      </c>
      <c r="F23" s="225"/>
      <c r="G23" s="27" t="s">
        <v>560</v>
      </c>
      <c r="H23" s="28" t="s">
        <v>335</v>
      </c>
      <c r="I23" s="223"/>
      <c r="J23" s="221"/>
      <c r="K23" s="28" t="s">
        <v>26</v>
      </c>
      <c r="L23" s="29">
        <v>0.104</v>
      </c>
      <c r="M23" s="142"/>
      <c r="N23" s="238"/>
      <c r="O23" s="28" t="s">
        <v>567</v>
      </c>
    </row>
    <row r="24" spans="1:15" ht="21.75" customHeight="1">
      <c r="A24" s="255">
        <v>6</v>
      </c>
      <c r="B24" s="258" t="s">
        <v>906</v>
      </c>
      <c r="C24" s="242" t="s">
        <v>870</v>
      </c>
      <c r="D24" s="22" t="s">
        <v>7</v>
      </c>
      <c r="E24" s="23" t="s">
        <v>45</v>
      </c>
      <c r="F24" s="224" t="s">
        <v>894</v>
      </c>
      <c r="G24" s="23" t="s">
        <v>553</v>
      </c>
      <c r="H24" s="24">
        <v>1217660505</v>
      </c>
      <c r="I24" s="222" t="s">
        <v>46</v>
      </c>
      <c r="J24" s="220">
        <v>39863</v>
      </c>
      <c r="K24" s="24" t="s">
        <v>26</v>
      </c>
      <c r="L24" s="25">
        <v>0.0062</v>
      </c>
      <c r="M24" s="141"/>
      <c r="N24" s="220" t="s">
        <v>569</v>
      </c>
      <c r="O24" s="33"/>
    </row>
    <row r="25" spans="1:15" ht="21.75" customHeight="1">
      <c r="A25" s="256"/>
      <c r="B25" s="254"/>
      <c r="C25" s="243"/>
      <c r="D25" s="26" t="s">
        <v>11</v>
      </c>
      <c r="E25" s="27" t="s">
        <v>47</v>
      </c>
      <c r="F25" s="239"/>
      <c r="G25" s="27" t="s">
        <v>568</v>
      </c>
      <c r="H25" s="28">
        <v>1217090505</v>
      </c>
      <c r="I25" s="230"/>
      <c r="J25" s="229"/>
      <c r="K25" s="28" t="s">
        <v>26</v>
      </c>
      <c r="L25" s="29">
        <v>0.0078</v>
      </c>
      <c r="M25" s="142"/>
      <c r="N25" s="229"/>
      <c r="O25" s="28"/>
    </row>
    <row r="26" spans="1:15" ht="21.75" customHeight="1">
      <c r="A26" s="256"/>
      <c r="B26" s="254"/>
      <c r="C26" s="243"/>
      <c r="D26" s="26" t="s">
        <v>16</v>
      </c>
      <c r="E26" s="27" t="s">
        <v>48</v>
      </c>
      <c r="F26" s="239"/>
      <c r="G26" s="27" t="s">
        <v>556</v>
      </c>
      <c r="H26" s="28">
        <v>1217061010</v>
      </c>
      <c r="I26" s="230"/>
      <c r="J26" s="229"/>
      <c r="K26" s="28" t="s">
        <v>26</v>
      </c>
      <c r="L26" s="29">
        <v>0.0141</v>
      </c>
      <c r="M26" s="142"/>
      <c r="N26" s="229"/>
      <c r="O26" s="28"/>
    </row>
    <row r="27" spans="1:15" ht="21.75" customHeight="1">
      <c r="A27" s="256"/>
      <c r="B27" s="254"/>
      <c r="C27" s="243"/>
      <c r="D27" s="26" t="s">
        <v>23</v>
      </c>
      <c r="E27" s="27" t="s">
        <v>49</v>
      </c>
      <c r="F27" s="239"/>
      <c r="G27" s="27" t="s">
        <v>557</v>
      </c>
      <c r="H27" s="28">
        <v>1217091010</v>
      </c>
      <c r="I27" s="230"/>
      <c r="J27" s="229"/>
      <c r="K27" s="28" t="s">
        <v>26</v>
      </c>
      <c r="L27" s="29">
        <v>0.0254</v>
      </c>
      <c r="M27" s="142"/>
      <c r="N27" s="229"/>
      <c r="O27" s="28"/>
    </row>
    <row r="28" spans="1:15" ht="21.75" customHeight="1" thickBot="1">
      <c r="A28" s="265"/>
      <c r="B28" s="252"/>
      <c r="C28" s="244"/>
      <c r="D28" s="30" t="s">
        <v>35</v>
      </c>
      <c r="E28" s="31" t="s">
        <v>50</v>
      </c>
      <c r="F28" s="225"/>
      <c r="G28" s="31" t="s">
        <v>558</v>
      </c>
      <c r="H28" s="172">
        <v>1217661020</v>
      </c>
      <c r="I28" s="223"/>
      <c r="J28" s="221"/>
      <c r="K28" s="172" t="s">
        <v>26</v>
      </c>
      <c r="L28" s="32">
        <v>0.0393</v>
      </c>
      <c r="M28" s="143"/>
      <c r="N28" s="221"/>
      <c r="O28" s="172"/>
    </row>
    <row r="29" spans="1:15" ht="21.75" customHeight="1">
      <c r="A29" s="255">
        <v>7</v>
      </c>
      <c r="B29" s="258" t="s">
        <v>907</v>
      </c>
      <c r="C29" s="242" t="s">
        <v>867</v>
      </c>
      <c r="D29" s="22" t="s">
        <v>7</v>
      </c>
      <c r="E29" s="23" t="s">
        <v>51</v>
      </c>
      <c r="F29" s="224" t="s">
        <v>337</v>
      </c>
      <c r="G29" s="23" t="s">
        <v>555</v>
      </c>
      <c r="H29" s="24" t="s">
        <v>338</v>
      </c>
      <c r="I29" s="222" t="s">
        <v>52</v>
      </c>
      <c r="J29" s="220">
        <v>62588</v>
      </c>
      <c r="K29" s="24" t="s">
        <v>26</v>
      </c>
      <c r="L29" s="25">
        <v>0.0311</v>
      </c>
      <c r="M29" s="141"/>
      <c r="N29" s="236" t="s">
        <v>570</v>
      </c>
      <c r="O29" s="220" t="s">
        <v>572</v>
      </c>
    </row>
    <row r="30" spans="1:15" ht="21.75" customHeight="1">
      <c r="A30" s="256"/>
      <c r="B30" s="254"/>
      <c r="C30" s="243"/>
      <c r="D30" s="26" t="s">
        <v>11</v>
      </c>
      <c r="E30" s="27" t="s">
        <v>53</v>
      </c>
      <c r="F30" s="239"/>
      <c r="G30" s="27" t="s">
        <v>557</v>
      </c>
      <c r="H30" s="28" t="s">
        <v>339</v>
      </c>
      <c r="I30" s="230"/>
      <c r="J30" s="229"/>
      <c r="K30" s="28" t="s">
        <v>26</v>
      </c>
      <c r="L30" s="29">
        <v>0.0454</v>
      </c>
      <c r="M30" s="142"/>
      <c r="N30" s="237"/>
      <c r="O30" s="229"/>
    </row>
    <row r="31" spans="1:15" ht="21.75" customHeight="1">
      <c r="A31" s="256"/>
      <c r="B31" s="254"/>
      <c r="C31" s="243"/>
      <c r="D31" s="26" t="s">
        <v>16</v>
      </c>
      <c r="E31" s="27" t="s">
        <v>54</v>
      </c>
      <c r="F31" s="239"/>
      <c r="G31" s="27" t="s">
        <v>558</v>
      </c>
      <c r="H31" s="28" t="s">
        <v>340</v>
      </c>
      <c r="I31" s="230"/>
      <c r="J31" s="229"/>
      <c r="K31" s="28" t="s">
        <v>26</v>
      </c>
      <c r="L31" s="29">
        <v>0.0664</v>
      </c>
      <c r="M31" s="142"/>
      <c r="N31" s="309"/>
      <c r="O31" s="289"/>
    </row>
    <row r="32" spans="1:15" ht="21.75" customHeight="1">
      <c r="A32" s="256"/>
      <c r="B32" s="254"/>
      <c r="C32" s="243"/>
      <c r="D32" s="26" t="s">
        <v>23</v>
      </c>
      <c r="E32" s="27" t="s">
        <v>55</v>
      </c>
      <c r="F32" s="239"/>
      <c r="G32" s="27" t="s">
        <v>559</v>
      </c>
      <c r="H32" s="28" t="s">
        <v>341</v>
      </c>
      <c r="I32" s="230"/>
      <c r="J32" s="229"/>
      <c r="K32" s="28" t="s">
        <v>26</v>
      </c>
      <c r="L32" s="29">
        <v>0.0877</v>
      </c>
      <c r="M32" s="142"/>
      <c r="N32" s="290" t="s">
        <v>571</v>
      </c>
      <c r="O32" s="34" t="s">
        <v>573</v>
      </c>
    </row>
    <row r="33" spans="1:15" ht="21.75" customHeight="1" thickBot="1">
      <c r="A33" s="256"/>
      <c r="B33" s="252"/>
      <c r="C33" s="244"/>
      <c r="D33" s="26" t="s">
        <v>35</v>
      </c>
      <c r="E33" s="27" t="s">
        <v>56</v>
      </c>
      <c r="F33" s="225"/>
      <c r="G33" s="27" t="s">
        <v>560</v>
      </c>
      <c r="H33" s="28" t="s">
        <v>342</v>
      </c>
      <c r="I33" s="223"/>
      <c r="J33" s="221"/>
      <c r="K33" s="28" t="s">
        <v>26</v>
      </c>
      <c r="L33" s="29">
        <v>0.1102</v>
      </c>
      <c r="M33" s="142"/>
      <c r="N33" s="221"/>
      <c r="O33" s="35" t="s">
        <v>574</v>
      </c>
    </row>
    <row r="34" spans="1:15" ht="30" customHeight="1">
      <c r="A34" s="255">
        <v>8</v>
      </c>
      <c r="B34" s="258" t="s">
        <v>908</v>
      </c>
      <c r="C34" s="242" t="s">
        <v>872</v>
      </c>
      <c r="D34" s="22" t="s">
        <v>7</v>
      </c>
      <c r="E34" s="23" t="s">
        <v>57</v>
      </c>
      <c r="F34" s="224" t="s">
        <v>575</v>
      </c>
      <c r="G34" s="23" t="s">
        <v>576</v>
      </c>
      <c r="H34" s="24" t="s">
        <v>343</v>
      </c>
      <c r="I34" s="222" t="s">
        <v>58</v>
      </c>
      <c r="J34" s="220">
        <v>643994</v>
      </c>
      <c r="K34" s="24" t="s">
        <v>26</v>
      </c>
      <c r="L34" s="25">
        <v>0.1474</v>
      </c>
      <c r="M34" s="141"/>
      <c r="N34" s="220" t="s">
        <v>571</v>
      </c>
      <c r="O34" s="24" t="s">
        <v>579</v>
      </c>
    </row>
    <row r="35" spans="1:15" ht="30" customHeight="1">
      <c r="A35" s="256"/>
      <c r="B35" s="254"/>
      <c r="C35" s="243"/>
      <c r="D35" s="26" t="s">
        <v>11</v>
      </c>
      <c r="E35" s="27" t="s">
        <v>59</v>
      </c>
      <c r="F35" s="239"/>
      <c r="G35" s="27" t="s">
        <v>577</v>
      </c>
      <c r="H35" s="28" t="s">
        <v>344</v>
      </c>
      <c r="I35" s="230"/>
      <c r="J35" s="229"/>
      <c r="K35" s="28" t="s">
        <v>26</v>
      </c>
      <c r="L35" s="29">
        <v>0.265</v>
      </c>
      <c r="M35" s="142"/>
      <c r="N35" s="229"/>
      <c r="O35" s="290" t="s">
        <v>580</v>
      </c>
    </row>
    <row r="36" spans="1:15" ht="30" customHeight="1">
      <c r="A36" s="256"/>
      <c r="B36" s="254"/>
      <c r="C36" s="243"/>
      <c r="D36" s="26" t="s">
        <v>16</v>
      </c>
      <c r="E36" s="27" t="s">
        <v>60</v>
      </c>
      <c r="F36" s="239"/>
      <c r="G36" s="27" t="s">
        <v>578</v>
      </c>
      <c r="H36" s="28" t="s">
        <v>345</v>
      </c>
      <c r="I36" s="230"/>
      <c r="J36" s="229"/>
      <c r="K36" s="28" t="s">
        <v>26</v>
      </c>
      <c r="L36" s="29">
        <v>0.2238</v>
      </c>
      <c r="M36" s="142"/>
      <c r="N36" s="229"/>
      <c r="O36" s="229"/>
    </row>
    <row r="37" spans="1:15" ht="30" customHeight="1">
      <c r="A37" s="256"/>
      <c r="B37" s="254"/>
      <c r="C37" s="243"/>
      <c r="D37" s="26" t="s">
        <v>23</v>
      </c>
      <c r="E37" s="27" t="s">
        <v>864</v>
      </c>
      <c r="F37" s="239"/>
      <c r="G37" s="27" t="s">
        <v>583</v>
      </c>
      <c r="H37" s="28" t="s">
        <v>347</v>
      </c>
      <c r="I37" s="230"/>
      <c r="J37" s="229"/>
      <c r="K37" s="28" t="s">
        <v>26</v>
      </c>
      <c r="L37" s="29">
        <v>0.0612</v>
      </c>
      <c r="M37" s="142"/>
      <c r="N37" s="289"/>
      <c r="O37" s="229"/>
    </row>
    <row r="38" spans="1:15" ht="30" customHeight="1">
      <c r="A38" s="256"/>
      <c r="B38" s="254"/>
      <c r="C38" s="243"/>
      <c r="D38" s="26" t="s">
        <v>35</v>
      </c>
      <c r="E38" s="27" t="s">
        <v>865</v>
      </c>
      <c r="F38" s="239"/>
      <c r="G38" s="27" t="s">
        <v>584</v>
      </c>
      <c r="H38" s="28" t="s">
        <v>348</v>
      </c>
      <c r="I38" s="230"/>
      <c r="J38" s="229"/>
      <c r="K38" s="28" t="s">
        <v>26</v>
      </c>
      <c r="L38" s="29">
        <v>0.816</v>
      </c>
      <c r="M38" s="142"/>
      <c r="N38" s="28" t="s">
        <v>585</v>
      </c>
      <c r="O38" s="289"/>
    </row>
    <row r="39" spans="1:15" ht="33.75" customHeight="1" thickBot="1">
      <c r="A39" s="257"/>
      <c r="B39" s="252"/>
      <c r="C39" s="244"/>
      <c r="D39" s="36" t="s">
        <v>37</v>
      </c>
      <c r="E39" s="37" t="s">
        <v>61</v>
      </c>
      <c r="F39" s="225"/>
      <c r="G39" s="37" t="s">
        <v>581</v>
      </c>
      <c r="H39" s="38" t="s">
        <v>346</v>
      </c>
      <c r="I39" s="223"/>
      <c r="J39" s="221"/>
      <c r="K39" s="38" t="s">
        <v>26</v>
      </c>
      <c r="L39" s="39">
        <v>0.6</v>
      </c>
      <c r="M39" s="144"/>
      <c r="N39" s="172" t="s">
        <v>582</v>
      </c>
      <c r="O39" s="172" t="s">
        <v>579</v>
      </c>
    </row>
    <row r="40" spans="1:15" ht="38.25" customHeight="1" thickBot="1">
      <c r="A40" s="40">
        <v>9</v>
      </c>
      <c r="B40" s="1" t="s">
        <v>909</v>
      </c>
      <c r="C40" s="41" t="s">
        <v>867</v>
      </c>
      <c r="D40" s="42"/>
      <c r="E40" s="43" t="s">
        <v>62</v>
      </c>
      <c r="F40" s="122" t="s">
        <v>895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586</v>
      </c>
      <c r="O40" s="45" t="s">
        <v>587</v>
      </c>
    </row>
    <row r="41" spans="1:15" ht="43.5" customHeight="1" thickBot="1">
      <c r="A41" s="40">
        <v>10</v>
      </c>
      <c r="B41" s="2" t="s">
        <v>910</v>
      </c>
      <c r="C41" s="48" t="s">
        <v>872</v>
      </c>
      <c r="D41" s="46"/>
      <c r="E41" s="49" t="s">
        <v>65</v>
      </c>
      <c r="F41" s="49" t="s">
        <v>350</v>
      </c>
      <c r="G41" s="49" t="s">
        <v>589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526</v>
      </c>
      <c r="O41" s="46"/>
    </row>
    <row r="42" spans="1:15" ht="28.5" customHeight="1">
      <c r="A42" s="253">
        <v>11</v>
      </c>
      <c r="B42" s="258" t="s">
        <v>911</v>
      </c>
      <c r="C42" s="248" t="s">
        <v>867</v>
      </c>
      <c r="D42" s="22" t="s">
        <v>7</v>
      </c>
      <c r="E42" s="23" t="s">
        <v>67</v>
      </c>
      <c r="F42" s="224" t="s">
        <v>352</v>
      </c>
      <c r="G42" s="23" t="s">
        <v>588</v>
      </c>
      <c r="H42" s="24" t="s">
        <v>353</v>
      </c>
      <c r="I42" s="222" t="s">
        <v>68</v>
      </c>
      <c r="J42" s="220">
        <v>62592</v>
      </c>
      <c r="K42" s="24" t="s">
        <v>63</v>
      </c>
      <c r="L42" s="25">
        <v>0.0279</v>
      </c>
      <c r="M42" s="141"/>
      <c r="N42" s="220" t="s">
        <v>590</v>
      </c>
      <c r="O42" s="24" t="s">
        <v>591</v>
      </c>
    </row>
    <row r="43" spans="1:15" ht="32.25" customHeight="1" thickBot="1">
      <c r="A43" s="253"/>
      <c r="B43" s="252"/>
      <c r="C43" s="244"/>
      <c r="D43" s="36" t="s">
        <v>11</v>
      </c>
      <c r="E43" s="37" t="s">
        <v>69</v>
      </c>
      <c r="F43" s="225"/>
      <c r="G43" s="37" t="s">
        <v>589</v>
      </c>
      <c r="H43" s="38" t="s">
        <v>354</v>
      </c>
      <c r="I43" s="223"/>
      <c r="J43" s="221"/>
      <c r="K43" s="38" t="s">
        <v>63</v>
      </c>
      <c r="L43" s="39">
        <v>0.0458</v>
      </c>
      <c r="M43" s="144"/>
      <c r="N43" s="221"/>
      <c r="O43" s="38" t="s">
        <v>587</v>
      </c>
    </row>
    <row r="44" spans="1:15" ht="21.75" customHeight="1">
      <c r="A44" s="249">
        <v>12</v>
      </c>
      <c r="B44" s="258">
        <v>7213157575</v>
      </c>
      <c r="C44" s="242" t="s">
        <v>870</v>
      </c>
      <c r="D44" s="22" t="s">
        <v>7</v>
      </c>
      <c r="E44" s="23" t="s">
        <v>70</v>
      </c>
      <c r="F44" s="224" t="s">
        <v>358</v>
      </c>
      <c r="G44" s="23" t="s">
        <v>592</v>
      </c>
      <c r="H44" s="24" t="s">
        <v>355</v>
      </c>
      <c r="I44" s="222" t="s">
        <v>68</v>
      </c>
      <c r="J44" s="291">
        <v>40336</v>
      </c>
      <c r="K44" s="24" t="s">
        <v>63</v>
      </c>
      <c r="L44" s="25">
        <v>0.031</v>
      </c>
      <c r="M44" s="141"/>
      <c r="N44" s="220" t="s">
        <v>596</v>
      </c>
      <c r="O44" s="24" t="s">
        <v>597</v>
      </c>
    </row>
    <row r="45" spans="1:15" ht="21.75" customHeight="1">
      <c r="A45" s="253"/>
      <c r="B45" s="254"/>
      <c r="C45" s="243"/>
      <c r="D45" s="26" t="s">
        <v>11</v>
      </c>
      <c r="E45" s="27" t="s">
        <v>71</v>
      </c>
      <c r="F45" s="239"/>
      <c r="G45" s="27" t="s">
        <v>593</v>
      </c>
      <c r="H45" s="28" t="s">
        <v>356</v>
      </c>
      <c r="I45" s="230"/>
      <c r="J45" s="292"/>
      <c r="K45" s="28" t="s">
        <v>63</v>
      </c>
      <c r="L45" s="29">
        <v>0.038</v>
      </c>
      <c r="M45" s="142"/>
      <c r="N45" s="229"/>
      <c r="O45" s="28" t="s">
        <v>598</v>
      </c>
    </row>
    <row r="46" spans="1:15" ht="21.75" customHeight="1">
      <c r="A46" s="253"/>
      <c r="B46" s="254"/>
      <c r="C46" s="243"/>
      <c r="D46" s="26" t="s">
        <v>16</v>
      </c>
      <c r="E46" s="27" t="s">
        <v>72</v>
      </c>
      <c r="F46" s="239"/>
      <c r="G46" s="27" t="s">
        <v>594</v>
      </c>
      <c r="H46" s="28" t="s">
        <v>359</v>
      </c>
      <c r="I46" s="230"/>
      <c r="J46" s="292"/>
      <c r="K46" s="28" t="s">
        <v>63</v>
      </c>
      <c r="L46" s="29">
        <v>0.042</v>
      </c>
      <c r="M46" s="142"/>
      <c r="N46" s="229"/>
      <c r="O46" s="290" t="s">
        <v>599</v>
      </c>
    </row>
    <row r="47" spans="1:15" ht="21.75" customHeight="1" thickBot="1">
      <c r="A47" s="250"/>
      <c r="B47" s="252"/>
      <c r="C47" s="244"/>
      <c r="D47" s="36" t="s">
        <v>23</v>
      </c>
      <c r="E47" s="37" t="s">
        <v>73</v>
      </c>
      <c r="F47" s="225"/>
      <c r="G47" s="37" t="s">
        <v>595</v>
      </c>
      <c r="H47" s="38" t="s">
        <v>357</v>
      </c>
      <c r="I47" s="223"/>
      <c r="J47" s="293"/>
      <c r="K47" s="38" t="s">
        <v>63</v>
      </c>
      <c r="L47" s="39">
        <v>0.06</v>
      </c>
      <c r="M47" s="144"/>
      <c r="N47" s="221"/>
      <c r="O47" s="221"/>
    </row>
    <row r="48" spans="1:15" ht="21.75" customHeight="1">
      <c r="A48" s="249">
        <v>13</v>
      </c>
      <c r="B48" s="258" t="s">
        <v>912</v>
      </c>
      <c r="C48" s="242" t="s">
        <v>868</v>
      </c>
      <c r="D48" s="22" t="s">
        <v>7</v>
      </c>
      <c r="E48" s="23" t="s">
        <v>74</v>
      </c>
      <c r="F48" s="233" t="s">
        <v>509</v>
      </c>
      <c r="G48" s="23" t="s">
        <v>601</v>
      </c>
      <c r="H48" s="24" t="s">
        <v>360</v>
      </c>
      <c r="I48" s="222" t="s">
        <v>75</v>
      </c>
      <c r="J48" s="24">
        <v>1363300</v>
      </c>
      <c r="K48" s="24" t="s">
        <v>26</v>
      </c>
      <c r="L48" s="25">
        <v>0.0038</v>
      </c>
      <c r="M48" s="141"/>
      <c r="N48" s="236" t="s">
        <v>604</v>
      </c>
      <c r="O48" s="220" t="s">
        <v>605</v>
      </c>
    </row>
    <row r="49" spans="1:15" ht="21.75" customHeight="1">
      <c r="A49" s="253"/>
      <c r="B49" s="254"/>
      <c r="C49" s="243"/>
      <c r="D49" s="26" t="s">
        <v>11</v>
      </c>
      <c r="E49" s="27" t="s">
        <v>76</v>
      </c>
      <c r="F49" s="235"/>
      <c r="G49" s="27" t="s">
        <v>602</v>
      </c>
      <c r="H49" s="28" t="s">
        <v>361</v>
      </c>
      <c r="I49" s="230"/>
      <c r="J49" s="28">
        <v>1363298</v>
      </c>
      <c r="K49" s="28" t="s">
        <v>26</v>
      </c>
      <c r="L49" s="29">
        <v>0.0098</v>
      </c>
      <c r="M49" s="142"/>
      <c r="N49" s="237"/>
      <c r="O49" s="229"/>
    </row>
    <row r="50" spans="1:15" ht="21.75" customHeight="1" thickBot="1">
      <c r="A50" s="253"/>
      <c r="B50" s="252"/>
      <c r="C50" s="244"/>
      <c r="D50" s="30" t="s">
        <v>16</v>
      </c>
      <c r="E50" s="31" t="s">
        <v>77</v>
      </c>
      <c r="F50" s="234"/>
      <c r="G50" s="31" t="s">
        <v>603</v>
      </c>
      <c r="H50" s="172" t="s">
        <v>362</v>
      </c>
      <c r="I50" s="223"/>
      <c r="J50" s="172">
        <v>1363299</v>
      </c>
      <c r="K50" s="172" t="s">
        <v>26</v>
      </c>
      <c r="L50" s="32">
        <v>0.018</v>
      </c>
      <c r="M50" s="143"/>
      <c r="N50" s="238"/>
      <c r="O50" s="221"/>
    </row>
    <row r="51" spans="1:15" ht="21.75" customHeight="1">
      <c r="A51" s="249">
        <v>14</v>
      </c>
      <c r="B51" s="258" t="s">
        <v>913</v>
      </c>
      <c r="C51" s="242" t="s">
        <v>870</v>
      </c>
      <c r="D51" s="189" t="s">
        <v>7</v>
      </c>
      <c r="E51" s="51" t="s">
        <v>78</v>
      </c>
      <c r="F51" s="224" t="s">
        <v>363</v>
      </c>
      <c r="G51" s="51" t="s">
        <v>552</v>
      </c>
      <c r="H51" s="165">
        <v>1603020505</v>
      </c>
      <c r="I51" s="222" t="s">
        <v>75</v>
      </c>
      <c r="J51" s="220">
        <v>41074</v>
      </c>
      <c r="K51" s="165" t="s">
        <v>26</v>
      </c>
      <c r="L51" s="182">
        <v>0.0112</v>
      </c>
      <c r="M51" s="168"/>
      <c r="N51" s="236" t="s">
        <v>604</v>
      </c>
      <c r="O51" s="24" t="s">
        <v>605</v>
      </c>
    </row>
    <row r="52" spans="1:15" ht="21.75" customHeight="1" thickBot="1">
      <c r="A52" s="250"/>
      <c r="B52" s="252"/>
      <c r="C52" s="244"/>
      <c r="D52" s="36" t="s">
        <v>11</v>
      </c>
      <c r="E52" s="37" t="s">
        <v>79</v>
      </c>
      <c r="F52" s="225"/>
      <c r="G52" s="37" t="s">
        <v>544</v>
      </c>
      <c r="H52" s="38">
        <v>1603021010</v>
      </c>
      <c r="I52" s="223"/>
      <c r="J52" s="221"/>
      <c r="K52" s="38" t="s">
        <v>26</v>
      </c>
      <c r="L52" s="39">
        <v>0.0203</v>
      </c>
      <c r="M52" s="144"/>
      <c r="N52" s="238"/>
      <c r="O52" s="166" t="s">
        <v>606</v>
      </c>
    </row>
    <row r="53" spans="1:15" ht="21.75" customHeight="1">
      <c r="A53" s="253">
        <v>15</v>
      </c>
      <c r="B53" s="258" t="s">
        <v>914</v>
      </c>
      <c r="C53" s="242" t="s">
        <v>873</v>
      </c>
      <c r="D53" s="52" t="s">
        <v>7</v>
      </c>
      <c r="E53" s="53" t="s">
        <v>80</v>
      </c>
      <c r="F53" s="224" t="s">
        <v>364</v>
      </c>
      <c r="G53" s="53" t="s">
        <v>601</v>
      </c>
      <c r="H53" s="173" t="s">
        <v>365</v>
      </c>
      <c r="I53" s="222" t="s">
        <v>81</v>
      </c>
      <c r="J53" s="173">
        <v>1372881</v>
      </c>
      <c r="K53" s="173" t="s">
        <v>26</v>
      </c>
      <c r="L53" s="54">
        <v>0.002</v>
      </c>
      <c r="M53" s="146"/>
      <c r="N53" s="220" t="s">
        <v>528</v>
      </c>
      <c r="O53" s="173"/>
    </row>
    <row r="54" spans="1:15" ht="21.75" customHeight="1">
      <c r="A54" s="253"/>
      <c r="B54" s="254"/>
      <c r="C54" s="243"/>
      <c r="D54" s="26" t="s">
        <v>11</v>
      </c>
      <c r="E54" s="27" t="s">
        <v>82</v>
      </c>
      <c r="F54" s="239"/>
      <c r="G54" s="27" t="s">
        <v>607</v>
      </c>
      <c r="H54" s="28" t="s">
        <v>366</v>
      </c>
      <c r="I54" s="230"/>
      <c r="J54" s="28">
        <v>1372882</v>
      </c>
      <c r="K54" s="28" t="s">
        <v>26</v>
      </c>
      <c r="L54" s="29">
        <v>0.0039</v>
      </c>
      <c r="M54" s="142"/>
      <c r="N54" s="229"/>
      <c r="O54" s="28"/>
    </row>
    <row r="55" spans="1:15" ht="21.75" customHeight="1">
      <c r="A55" s="253"/>
      <c r="B55" s="254"/>
      <c r="C55" s="243"/>
      <c r="D55" s="26" t="s">
        <v>16</v>
      </c>
      <c r="E55" s="27" t="s">
        <v>83</v>
      </c>
      <c r="F55" s="239"/>
      <c r="G55" s="27" t="s">
        <v>608</v>
      </c>
      <c r="H55" s="28" t="s">
        <v>367</v>
      </c>
      <c r="I55" s="230"/>
      <c r="J55" s="28">
        <v>1372883</v>
      </c>
      <c r="K55" s="28" t="s">
        <v>26</v>
      </c>
      <c r="L55" s="29">
        <v>0.0056</v>
      </c>
      <c r="M55" s="142"/>
      <c r="N55" s="229"/>
      <c r="O55" s="28"/>
    </row>
    <row r="56" spans="1:15" ht="21.75" customHeight="1" thickBot="1">
      <c r="A56" s="250"/>
      <c r="B56" s="252"/>
      <c r="C56" s="244"/>
      <c r="D56" s="36" t="s">
        <v>23</v>
      </c>
      <c r="E56" s="37" t="s">
        <v>84</v>
      </c>
      <c r="F56" s="225"/>
      <c r="G56" s="37" t="s">
        <v>609</v>
      </c>
      <c r="H56" s="38" t="s">
        <v>368</v>
      </c>
      <c r="I56" s="223"/>
      <c r="J56" s="38">
        <v>1372884</v>
      </c>
      <c r="K56" s="38" t="s">
        <v>26</v>
      </c>
      <c r="L56" s="39">
        <v>0.0127</v>
      </c>
      <c r="M56" s="144"/>
      <c r="N56" s="221"/>
      <c r="O56" s="172"/>
    </row>
    <row r="57" spans="1:15" ht="21.75" customHeight="1">
      <c r="A57" s="249">
        <v>16</v>
      </c>
      <c r="B57" s="258" t="s">
        <v>915</v>
      </c>
      <c r="C57" s="242" t="s">
        <v>870</v>
      </c>
      <c r="D57" s="22" t="s">
        <v>7</v>
      </c>
      <c r="E57" s="23" t="s">
        <v>85</v>
      </c>
      <c r="F57" s="329" t="s">
        <v>369</v>
      </c>
      <c r="G57" s="214" t="s">
        <v>544</v>
      </c>
      <c r="H57" s="215" t="s">
        <v>949</v>
      </c>
      <c r="I57" s="331" t="s">
        <v>87</v>
      </c>
      <c r="J57" s="231">
        <v>30342</v>
      </c>
      <c r="K57" s="215" t="s">
        <v>86</v>
      </c>
      <c r="L57" s="216">
        <v>0.095</v>
      </c>
      <c r="M57" s="216"/>
      <c r="N57" s="231" t="s">
        <v>610</v>
      </c>
      <c r="O57" s="231" t="s">
        <v>611</v>
      </c>
    </row>
    <row r="58" spans="1:15" ht="21.75" customHeight="1" thickBot="1">
      <c r="A58" s="264"/>
      <c r="B58" s="252"/>
      <c r="C58" s="244"/>
      <c r="D58" s="36" t="s">
        <v>11</v>
      </c>
      <c r="E58" s="37" t="s">
        <v>88</v>
      </c>
      <c r="F58" s="330"/>
      <c r="G58" s="217" t="s">
        <v>600</v>
      </c>
      <c r="H58" s="218" t="s">
        <v>950</v>
      </c>
      <c r="I58" s="332"/>
      <c r="J58" s="232"/>
      <c r="K58" s="218" t="s">
        <v>86</v>
      </c>
      <c r="L58" s="219">
        <v>0.183</v>
      </c>
      <c r="M58" s="219"/>
      <c r="N58" s="232"/>
      <c r="O58" s="232"/>
    </row>
    <row r="59" spans="1:15" ht="30" customHeight="1" thickBot="1">
      <c r="A59" s="190">
        <v>17</v>
      </c>
      <c r="B59" s="1" t="s">
        <v>916</v>
      </c>
      <c r="C59" s="41" t="s">
        <v>872</v>
      </c>
      <c r="D59" s="36"/>
      <c r="E59" s="37" t="s">
        <v>89</v>
      </c>
      <c r="F59" s="123" t="s">
        <v>511</v>
      </c>
      <c r="G59" s="37" t="s">
        <v>544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612</v>
      </c>
      <c r="O59" s="166"/>
    </row>
    <row r="60" spans="1:15" ht="30" customHeight="1">
      <c r="A60" s="249">
        <v>18</v>
      </c>
      <c r="B60" s="258">
        <v>7213211206</v>
      </c>
      <c r="C60" s="240" t="s">
        <v>874</v>
      </c>
      <c r="D60" s="22" t="s">
        <v>7</v>
      </c>
      <c r="E60" s="23" t="s">
        <v>90</v>
      </c>
      <c r="F60" s="233" t="s">
        <v>615</v>
      </c>
      <c r="G60" s="23" t="s">
        <v>613</v>
      </c>
      <c r="H60" s="24">
        <v>702012</v>
      </c>
      <c r="I60" s="222" t="s">
        <v>371</v>
      </c>
      <c r="J60" s="220">
        <v>467838</v>
      </c>
      <c r="K60" s="24" t="s">
        <v>86</v>
      </c>
      <c r="L60" s="25">
        <v>0.16</v>
      </c>
      <c r="M60" s="141"/>
      <c r="N60" s="300" t="s">
        <v>616</v>
      </c>
      <c r="O60" s="177" t="s">
        <v>617</v>
      </c>
    </row>
    <row r="61" spans="1:15" ht="32.25" thickBot="1">
      <c r="A61" s="250"/>
      <c r="B61" s="252"/>
      <c r="C61" s="241"/>
      <c r="D61" s="36" t="s">
        <v>11</v>
      </c>
      <c r="E61" s="37" t="s">
        <v>91</v>
      </c>
      <c r="F61" s="234"/>
      <c r="G61" s="37" t="s">
        <v>614</v>
      </c>
      <c r="H61" s="38">
        <v>2013</v>
      </c>
      <c r="I61" s="223"/>
      <c r="J61" s="221"/>
      <c r="K61" s="38" t="s">
        <v>86</v>
      </c>
      <c r="L61" s="39">
        <v>0.25</v>
      </c>
      <c r="M61" s="144"/>
      <c r="N61" s="301"/>
      <c r="O61" s="55" t="s">
        <v>618</v>
      </c>
    </row>
    <row r="62" spans="1:15" ht="21.75" customHeight="1">
      <c r="A62" s="249">
        <v>19</v>
      </c>
      <c r="B62" s="258" t="s">
        <v>917</v>
      </c>
      <c r="C62" s="242" t="s">
        <v>870</v>
      </c>
      <c r="D62" s="22" t="s">
        <v>7</v>
      </c>
      <c r="E62" s="23" t="s">
        <v>92</v>
      </c>
      <c r="F62" s="224" t="s">
        <v>372</v>
      </c>
      <c r="G62" s="23" t="s">
        <v>621</v>
      </c>
      <c r="H62" s="57">
        <v>1209110140</v>
      </c>
      <c r="I62" s="222" t="s">
        <v>29</v>
      </c>
      <c r="J62" s="220">
        <v>41647</v>
      </c>
      <c r="K62" s="57" t="s">
        <v>9</v>
      </c>
      <c r="L62" s="58">
        <v>2.22</v>
      </c>
      <c r="M62" s="147"/>
      <c r="N62" s="220" t="s">
        <v>619</v>
      </c>
      <c r="O62" s="59" t="s">
        <v>598</v>
      </c>
    </row>
    <row r="63" spans="1:15" ht="21.75" customHeight="1">
      <c r="A63" s="253"/>
      <c r="B63" s="254"/>
      <c r="C63" s="243"/>
      <c r="D63" s="26" t="s">
        <v>11</v>
      </c>
      <c r="E63" s="27" t="s">
        <v>94</v>
      </c>
      <c r="F63" s="239"/>
      <c r="G63" s="27" t="s">
        <v>622</v>
      </c>
      <c r="H63" s="60">
        <v>1209110505</v>
      </c>
      <c r="I63" s="230"/>
      <c r="J63" s="229"/>
      <c r="K63" s="60" t="s">
        <v>9</v>
      </c>
      <c r="L63" s="61">
        <v>0.95</v>
      </c>
      <c r="M63" s="148"/>
      <c r="N63" s="229"/>
      <c r="O63" s="290" t="s">
        <v>620</v>
      </c>
    </row>
    <row r="64" spans="1:15" ht="21.75" customHeight="1" thickBot="1">
      <c r="A64" s="253"/>
      <c r="B64" s="252"/>
      <c r="C64" s="244"/>
      <c r="D64" s="36" t="s">
        <v>16</v>
      </c>
      <c r="E64" s="37" t="s">
        <v>95</v>
      </c>
      <c r="F64" s="225"/>
      <c r="G64" s="37" t="s">
        <v>623</v>
      </c>
      <c r="H64" s="62">
        <v>1209110510</v>
      </c>
      <c r="I64" s="223"/>
      <c r="J64" s="221"/>
      <c r="K64" s="62" t="s">
        <v>9</v>
      </c>
      <c r="L64" s="63">
        <v>1</v>
      </c>
      <c r="M64" s="149"/>
      <c r="N64" s="221"/>
      <c r="O64" s="221"/>
    </row>
    <row r="65" spans="1:15" ht="21.75" customHeight="1">
      <c r="A65" s="249">
        <v>20</v>
      </c>
      <c r="B65" s="258" t="s">
        <v>918</v>
      </c>
      <c r="C65" s="242" t="s">
        <v>867</v>
      </c>
      <c r="D65" s="22" t="s">
        <v>7</v>
      </c>
      <c r="E65" s="64" t="s">
        <v>96</v>
      </c>
      <c r="F65" s="224" t="s">
        <v>373</v>
      </c>
      <c r="G65" s="64" t="s">
        <v>622</v>
      </c>
      <c r="H65" s="57" t="s">
        <v>374</v>
      </c>
      <c r="I65" s="222" t="s">
        <v>52</v>
      </c>
      <c r="J65" s="220">
        <v>503245</v>
      </c>
      <c r="K65" s="65" t="s">
        <v>9</v>
      </c>
      <c r="L65" s="58">
        <v>1.056</v>
      </c>
      <c r="M65" s="147"/>
      <c r="N65" s="220" t="s">
        <v>625</v>
      </c>
      <c r="O65" s="220" t="s">
        <v>572</v>
      </c>
    </row>
    <row r="66" spans="1:15" ht="21.75" customHeight="1" thickBot="1">
      <c r="A66" s="250"/>
      <c r="B66" s="252"/>
      <c r="C66" s="244"/>
      <c r="D66" s="36" t="s">
        <v>11</v>
      </c>
      <c r="E66" s="66" t="s">
        <v>97</v>
      </c>
      <c r="F66" s="225"/>
      <c r="G66" s="66" t="s">
        <v>624</v>
      </c>
      <c r="H66" s="62" t="s">
        <v>375</v>
      </c>
      <c r="I66" s="223"/>
      <c r="J66" s="221"/>
      <c r="K66" s="67" t="s">
        <v>9</v>
      </c>
      <c r="L66" s="63">
        <v>1.203</v>
      </c>
      <c r="M66" s="149"/>
      <c r="N66" s="221"/>
      <c r="O66" s="221"/>
    </row>
    <row r="67" spans="1:15" ht="21.75" customHeight="1">
      <c r="A67" s="253">
        <v>21</v>
      </c>
      <c r="B67" s="251" t="s">
        <v>98</v>
      </c>
      <c r="C67" s="242" t="s">
        <v>869</v>
      </c>
      <c r="D67" s="22" t="s">
        <v>7</v>
      </c>
      <c r="E67" s="64" t="s">
        <v>99</v>
      </c>
      <c r="F67" s="224" t="s">
        <v>515</v>
      </c>
      <c r="G67" s="64" t="s">
        <v>742</v>
      </c>
      <c r="H67" s="57" t="s">
        <v>377</v>
      </c>
      <c r="I67" s="222" t="s">
        <v>93</v>
      </c>
      <c r="J67" s="220">
        <v>148112</v>
      </c>
      <c r="K67" s="65" t="s">
        <v>100</v>
      </c>
      <c r="L67" s="58">
        <v>0.092</v>
      </c>
      <c r="M67" s="147"/>
      <c r="N67" s="297" t="s">
        <v>626</v>
      </c>
      <c r="O67" s="220" t="s">
        <v>627</v>
      </c>
    </row>
    <row r="68" spans="1:15" ht="21.75" customHeight="1">
      <c r="A68" s="253"/>
      <c r="B68" s="254"/>
      <c r="C68" s="243"/>
      <c r="D68" s="26" t="s">
        <v>11</v>
      </c>
      <c r="E68" s="68" t="s">
        <v>101</v>
      </c>
      <c r="F68" s="239"/>
      <c r="G68" s="68" t="s">
        <v>743</v>
      </c>
      <c r="H68" s="60" t="s">
        <v>376</v>
      </c>
      <c r="I68" s="230"/>
      <c r="J68" s="229"/>
      <c r="K68" s="69" t="s">
        <v>100</v>
      </c>
      <c r="L68" s="61">
        <v>0.09</v>
      </c>
      <c r="M68" s="148"/>
      <c r="N68" s="298"/>
      <c r="O68" s="229"/>
    </row>
    <row r="69" spans="1:15" ht="21.75" customHeight="1">
      <c r="A69" s="253"/>
      <c r="B69" s="254"/>
      <c r="C69" s="243"/>
      <c r="D69" s="26" t="s">
        <v>16</v>
      </c>
      <c r="E69" s="68" t="s">
        <v>102</v>
      </c>
      <c r="F69" s="239"/>
      <c r="G69" s="68" t="s">
        <v>744</v>
      </c>
      <c r="H69" s="60" t="s">
        <v>378</v>
      </c>
      <c r="I69" s="230"/>
      <c r="J69" s="229"/>
      <c r="K69" s="69" t="s">
        <v>100</v>
      </c>
      <c r="L69" s="61">
        <v>0.087</v>
      </c>
      <c r="M69" s="148"/>
      <c r="N69" s="298"/>
      <c r="O69" s="229"/>
    </row>
    <row r="70" spans="1:15" ht="21.75" customHeight="1">
      <c r="A70" s="253"/>
      <c r="B70" s="254"/>
      <c r="C70" s="243"/>
      <c r="D70" s="26" t="s">
        <v>23</v>
      </c>
      <c r="E70" s="68" t="s">
        <v>103</v>
      </c>
      <c r="F70" s="239"/>
      <c r="G70" s="68" t="s">
        <v>745</v>
      </c>
      <c r="H70" s="60" t="s">
        <v>379</v>
      </c>
      <c r="I70" s="230"/>
      <c r="J70" s="229"/>
      <c r="K70" s="69" t="s">
        <v>100</v>
      </c>
      <c r="L70" s="61">
        <v>0.15</v>
      </c>
      <c r="M70" s="148"/>
      <c r="N70" s="298"/>
      <c r="O70" s="229"/>
    </row>
    <row r="71" spans="1:15" ht="21.75" customHeight="1">
      <c r="A71" s="253"/>
      <c r="B71" s="254"/>
      <c r="C71" s="243"/>
      <c r="D71" s="26" t="s">
        <v>35</v>
      </c>
      <c r="E71" s="68" t="s">
        <v>104</v>
      </c>
      <c r="F71" s="239"/>
      <c r="G71" s="68" t="s">
        <v>746</v>
      </c>
      <c r="H71" s="60" t="s">
        <v>380</v>
      </c>
      <c r="I71" s="230"/>
      <c r="J71" s="229"/>
      <c r="K71" s="69" t="s">
        <v>100</v>
      </c>
      <c r="L71" s="61">
        <v>0.14</v>
      </c>
      <c r="M71" s="148"/>
      <c r="N71" s="298"/>
      <c r="O71" s="229"/>
    </row>
    <row r="72" spans="1:15" ht="21.75" customHeight="1" thickBot="1">
      <c r="A72" s="250"/>
      <c r="B72" s="252"/>
      <c r="C72" s="244"/>
      <c r="D72" s="36" t="s">
        <v>37</v>
      </c>
      <c r="E72" s="66" t="s">
        <v>105</v>
      </c>
      <c r="F72" s="225"/>
      <c r="G72" s="66" t="s">
        <v>747</v>
      </c>
      <c r="H72" s="62" t="s">
        <v>381</v>
      </c>
      <c r="I72" s="223"/>
      <c r="J72" s="221"/>
      <c r="K72" s="67" t="s">
        <v>100</v>
      </c>
      <c r="L72" s="63">
        <v>0.22</v>
      </c>
      <c r="M72" s="149"/>
      <c r="N72" s="299"/>
      <c r="O72" s="221"/>
    </row>
    <row r="73" spans="1:15" ht="21.75" customHeight="1">
      <c r="A73" s="249">
        <v>22</v>
      </c>
      <c r="B73" s="251">
        <v>7213059496</v>
      </c>
      <c r="C73" s="242" t="s">
        <v>867</v>
      </c>
      <c r="D73" s="22" t="s">
        <v>7</v>
      </c>
      <c r="E73" s="23" t="s">
        <v>106</v>
      </c>
      <c r="F73" s="224" t="s">
        <v>516</v>
      </c>
      <c r="G73" s="23" t="s">
        <v>710</v>
      </c>
      <c r="H73" s="24" t="s">
        <v>382</v>
      </c>
      <c r="I73" s="222" t="s">
        <v>93</v>
      </c>
      <c r="J73" s="220">
        <v>87456</v>
      </c>
      <c r="K73" s="24" t="s">
        <v>100</v>
      </c>
      <c r="L73" s="25">
        <v>0.103</v>
      </c>
      <c r="M73" s="141"/>
      <c r="N73" s="297" t="s">
        <v>628</v>
      </c>
      <c r="O73" s="220" t="s">
        <v>629</v>
      </c>
    </row>
    <row r="74" spans="1:15" ht="21.75" customHeight="1">
      <c r="A74" s="253"/>
      <c r="B74" s="254"/>
      <c r="C74" s="243"/>
      <c r="D74" s="26" t="s">
        <v>11</v>
      </c>
      <c r="E74" s="27" t="s">
        <v>107</v>
      </c>
      <c r="F74" s="239"/>
      <c r="G74" s="27" t="s">
        <v>748</v>
      </c>
      <c r="H74" s="28" t="s">
        <v>383</v>
      </c>
      <c r="I74" s="230"/>
      <c r="J74" s="229"/>
      <c r="K74" s="28" t="s">
        <v>100</v>
      </c>
      <c r="L74" s="29">
        <v>0.1512</v>
      </c>
      <c r="M74" s="142"/>
      <c r="N74" s="298"/>
      <c r="O74" s="229"/>
    </row>
    <row r="75" spans="1:15" ht="21.75" customHeight="1" thickBot="1">
      <c r="A75" s="250"/>
      <c r="B75" s="252"/>
      <c r="C75" s="244"/>
      <c r="D75" s="36" t="s">
        <v>16</v>
      </c>
      <c r="E75" s="37" t="s">
        <v>108</v>
      </c>
      <c r="F75" s="225"/>
      <c r="G75" s="37" t="s">
        <v>749</v>
      </c>
      <c r="H75" s="38" t="s">
        <v>384</v>
      </c>
      <c r="I75" s="223"/>
      <c r="J75" s="221"/>
      <c r="K75" s="38" t="s">
        <v>100</v>
      </c>
      <c r="L75" s="39">
        <v>0.2016</v>
      </c>
      <c r="M75" s="144"/>
      <c r="N75" s="299"/>
      <c r="O75" s="221"/>
    </row>
    <row r="76" spans="1:15" ht="34.5" customHeight="1" thickBot="1">
      <c r="A76" s="40">
        <v>23</v>
      </c>
      <c r="B76" s="181" t="s">
        <v>109</v>
      </c>
      <c r="C76" s="41" t="s">
        <v>872</v>
      </c>
      <c r="D76" s="42"/>
      <c r="E76" s="70" t="s">
        <v>110</v>
      </c>
      <c r="F76" s="124" t="s">
        <v>385</v>
      </c>
      <c r="G76" s="70" t="s">
        <v>632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630</v>
      </c>
      <c r="O76" s="167" t="s">
        <v>631</v>
      </c>
    </row>
    <row r="77" spans="1:15" ht="31.5">
      <c r="A77" s="253">
        <v>24</v>
      </c>
      <c r="B77" s="251" t="s">
        <v>111</v>
      </c>
      <c r="C77" s="248" t="s">
        <v>870</v>
      </c>
      <c r="D77" s="22" t="s">
        <v>7</v>
      </c>
      <c r="E77" s="23" t="s">
        <v>112</v>
      </c>
      <c r="F77" s="125" t="s">
        <v>636</v>
      </c>
      <c r="G77" s="23" t="s">
        <v>633</v>
      </c>
      <c r="H77" s="74">
        <v>2500846503</v>
      </c>
      <c r="I77" s="222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36" t="s">
        <v>635</v>
      </c>
      <c r="O77" s="220" t="s">
        <v>634</v>
      </c>
    </row>
    <row r="78" spans="1:15" ht="32.25" thickBot="1">
      <c r="A78" s="253"/>
      <c r="B78" s="252"/>
      <c r="C78" s="244"/>
      <c r="D78" s="36" t="s">
        <v>11</v>
      </c>
      <c r="E78" s="37" t="s">
        <v>113</v>
      </c>
      <c r="F78" s="186" t="s">
        <v>637</v>
      </c>
      <c r="G78" s="37" t="s">
        <v>633</v>
      </c>
      <c r="H78" s="76">
        <v>2500846604</v>
      </c>
      <c r="I78" s="223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38"/>
      <c r="O78" s="221"/>
    </row>
    <row r="79" spans="1:15" ht="32.25" thickBot="1">
      <c r="A79" s="191">
        <v>25</v>
      </c>
      <c r="B79" s="180" t="s">
        <v>114</v>
      </c>
      <c r="C79" s="188" t="s">
        <v>875</v>
      </c>
      <c r="D79" s="189"/>
      <c r="E79" s="51" t="s">
        <v>115</v>
      </c>
      <c r="F79" s="197" t="s">
        <v>388</v>
      </c>
      <c r="G79" s="51" t="s">
        <v>638</v>
      </c>
      <c r="H79" s="78">
        <v>776999</v>
      </c>
      <c r="I79" s="198" t="s">
        <v>116</v>
      </c>
      <c r="J79" s="78">
        <v>95315</v>
      </c>
      <c r="K79" s="165" t="s">
        <v>100</v>
      </c>
      <c r="L79" s="199">
        <v>2.6</v>
      </c>
      <c r="M79" s="200"/>
      <c r="N79" s="78" t="s">
        <v>639</v>
      </c>
      <c r="O79" s="165" t="s">
        <v>640</v>
      </c>
    </row>
    <row r="80" spans="1:15" ht="15.75">
      <c r="A80" s="255">
        <v>26</v>
      </c>
      <c r="B80" s="323" t="s">
        <v>937</v>
      </c>
      <c r="C80" s="326" t="s">
        <v>875</v>
      </c>
      <c r="D80" s="204" t="s">
        <v>7</v>
      </c>
      <c r="E80" s="194" t="s">
        <v>923</v>
      </c>
      <c r="F80" s="302" t="s">
        <v>929</v>
      </c>
      <c r="G80" s="194" t="s">
        <v>930</v>
      </c>
      <c r="H80" s="33">
        <v>773030</v>
      </c>
      <c r="I80" s="305" t="s">
        <v>936</v>
      </c>
      <c r="J80" s="33">
        <v>1631420</v>
      </c>
      <c r="K80" s="33" t="s">
        <v>100</v>
      </c>
      <c r="L80" s="141">
        <v>0.2987</v>
      </c>
      <c r="M80" s="141"/>
      <c r="N80" s="33" t="s">
        <v>641</v>
      </c>
      <c r="O80" s="205" t="s">
        <v>644</v>
      </c>
    </row>
    <row r="81" spans="1:15" ht="15.75">
      <c r="A81" s="256"/>
      <c r="B81" s="324"/>
      <c r="C81" s="327"/>
      <c r="D81" s="206" t="s">
        <v>11</v>
      </c>
      <c r="E81" s="195" t="s">
        <v>924</v>
      </c>
      <c r="F81" s="303"/>
      <c r="G81" s="195" t="s">
        <v>931</v>
      </c>
      <c r="H81" s="196">
        <v>773031</v>
      </c>
      <c r="I81" s="306"/>
      <c r="J81" s="196">
        <v>1427242</v>
      </c>
      <c r="K81" s="196" t="s">
        <v>100</v>
      </c>
      <c r="L81" s="142">
        <v>0.24</v>
      </c>
      <c r="M81" s="142"/>
      <c r="N81" s="196" t="s">
        <v>641</v>
      </c>
      <c r="O81" s="207" t="s">
        <v>644</v>
      </c>
    </row>
    <row r="82" spans="1:15" ht="15.75">
      <c r="A82" s="256"/>
      <c r="B82" s="324"/>
      <c r="C82" s="327"/>
      <c r="D82" s="206" t="s">
        <v>16</v>
      </c>
      <c r="E82" s="195" t="s">
        <v>925</v>
      </c>
      <c r="F82" s="303"/>
      <c r="G82" s="195" t="s">
        <v>932</v>
      </c>
      <c r="H82" s="196">
        <v>773037</v>
      </c>
      <c r="I82" s="306"/>
      <c r="J82" s="196">
        <v>1427253</v>
      </c>
      <c r="K82" s="196" t="s">
        <v>100</v>
      </c>
      <c r="L82" s="142">
        <v>1.294</v>
      </c>
      <c r="M82" s="142"/>
      <c r="N82" s="196" t="s">
        <v>650</v>
      </c>
      <c r="O82" s="207" t="s">
        <v>317</v>
      </c>
    </row>
    <row r="83" spans="1:15" ht="15.75">
      <c r="A83" s="256"/>
      <c r="B83" s="324"/>
      <c r="C83" s="327"/>
      <c r="D83" s="206" t="s">
        <v>23</v>
      </c>
      <c r="E83" s="195" t="s">
        <v>926</v>
      </c>
      <c r="F83" s="303"/>
      <c r="G83" s="195" t="s">
        <v>933</v>
      </c>
      <c r="H83" s="196">
        <v>773038</v>
      </c>
      <c r="I83" s="306"/>
      <c r="J83" s="196">
        <v>1427255</v>
      </c>
      <c r="K83" s="196" t="s">
        <v>100</v>
      </c>
      <c r="L83" s="142">
        <v>1.47</v>
      </c>
      <c r="M83" s="142"/>
      <c r="N83" s="196" t="s">
        <v>642</v>
      </c>
      <c r="O83" s="207" t="s">
        <v>651</v>
      </c>
    </row>
    <row r="84" spans="1:15" ht="15.75">
      <c r="A84" s="256"/>
      <c r="B84" s="324"/>
      <c r="C84" s="327"/>
      <c r="D84" s="206" t="s">
        <v>35</v>
      </c>
      <c r="E84" s="195" t="s">
        <v>927</v>
      </c>
      <c r="F84" s="303"/>
      <c r="G84" s="195" t="s">
        <v>934</v>
      </c>
      <c r="H84" s="196">
        <v>773039</v>
      </c>
      <c r="I84" s="306"/>
      <c r="J84" s="196">
        <v>1427257</v>
      </c>
      <c r="K84" s="196" t="s">
        <v>100</v>
      </c>
      <c r="L84" s="142">
        <v>1.581</v>
      </c>
      <c r="M84" s="142"/>
      <c r="N84" s="319" t="s">
        <v>643</v>
      </c>
      <c r="O84" s="317" t="s">
        <v>529</v>
      </c>
    </row>
    <row r="85" spans="1:15" ht="16.5" thickBot="1">
      <c r="A85" s="257"/>
      <c r="B85" s="325"/>
      <c r="C85" s="328"/>
      <c r="D85" s="208" t="s">
        <v>37</v>
      </c>
      <c r="E85" s="209" t="s">
        <v>928</v>
      </c>
      <c r="F85" s="304"/>
      <c r="G85" s="209" t="s">
        <v>935</v>
      </c>
      <c r="H85" s="90">
        <v>773040</v>
      </c>
      <c r="I85" s="307"/>
      <c r="J85" s="90">
        <v>1427259</v>
      </c>
      <c r="K85" s="90" t="s">
        <v>100</v>
      </c>
      <c r="L85" s="144">
        <v>1.734</v>
      </c>
      <c r="M85" s="144"/>
      <c r="N85" s="301"/>
      <c r="O85" s="318"/>
    </row>
    <row r="86" spans="1:15" ht="21.75" customHeight="1">
      <c r="A86" s="253">
        <v>27</v>
      </c>
      <c r="B86" s="254" t="s">
        <v>117</v>
      </c>
      <c r="C86" s="243" t="s">
        <v>875</v>
      </c>
      <c r="D86" s="52" t="s">
        <v>7</v>
      </c>
      <c r="E86" s="53" t="s">
        <v>118</v>
      </c>
      <c r="F86" s="239" t="s">
        <v>389</v>
      </c>
      <c r="G86" s="53" t="s">
        <v>645</v>
      </c>
      <c r="H86" s="173">
        <v>773501</v>
      </c>
      <c r="I86" s="230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641</v>
      </c>
      <c r="O86" s="173" t="s">
        <v>644</v>
      </c>
    </row>
    <row r="87" spans="1:15" ht="21.75" customHeight="1">
      <c r="A87" s="253"/>
      <c r="B87" s="254"/>
      <c r="C87" s="243"/>
      <c r="D87" s="26" t="s">
        <v>11</v>
      </c>
      <c r="E87" s="27" t="s">
        <v>120</v>
      </c>
      <c r="F87" s="239"/>
      <c r="G87" s="27" t="s">
        <v>646</v>
      </c>
      <c r="H87" s="28">
        <v>773508</v>
      </c>
      <c r="I87" s="230"/>
      <c r="J87" s="28">
        <v>1557277</v>
      </c>
      <c r="K87" s="28" t="s">
        <v>100</v>
      </c>
      <c r="L87" s="29">
        <v>1.29</v>
      </c>
      <c r="M87" s="142"/>
      <c r="N87" s="28" t="s">
        <v>650</v>
      </c>
      <c r="O87" s="173" t="s">
        <v>317</v>
      </c>
    </row>
    <row r="88" spans="1:15" ht="21.75" customHeight="1">
      <c r="A88" s="253"/>
      <c r="B88" s="254"/>
      <c r="C88" s="243"/>
      <c r="D88" s="26" t="s">
        <v>16</v>
      </c>
      <c r="E88" s="27" t="s">
        <v>121</v>
      </c>
      <c r="F88" s="239"/>
      <c r="G88" s="27" t="s">
        <v>647</v>
      </c>
      <c r="H88" s="28">
        <v>773509</v>
      </c>
      <c r="I88" s="230"/>
      <c r="J88" s="28">
        <v>1557279</v>
      </c>
      <c r="K88" s="28" t="s">
        <v>100</v>
      </c>
      <c r="L88" s="29">
        <v>1.53</v>
      </c>
      <c r="M88" s="142"/>
      <c r="N88" s="28" t="s">
        <v>642</v>
      </c>
      <c r="O88" s="28" t="s">
        <v>651</v>
      </c>
    </row>
    <row r="89" spans="1:15" ht="21.75" customHeight="1">
      <c r="A89" s="253"/>
      <c r="B89" s="254"/>
      <c r="C89" s="243"/>
      <c r="D89" s="26" t="s">
        <v>23</v>
      </c>
      <c r="E89" s="27" t="s">
        <v>122</v>
      </c>
      <c r="F89" s="239"/>
      <c r="G89" s="27" t="s">
        <v>648</v>
      </c>
      <c r="H89" s="28">
        <v>773510</v>
      </c>
      <c r="I89" s="230"/>
      <c r="J89" s="28">
        <v>1557284</v>
      </c>
      <c r="K89" s="28" t="s">
        <v>100</v>
      </c>
      <c r="L89" s="29">
        <v>1.5</v>
      </c>
      <c r="M89" s="142"/>
      <c r="N89" s="290" t="s">
        <v>643</v>
      </c>
      <c r="O89" s="290" t="s">
        <v>529</v>
      </c>
    </row>
    <row r="90" spans="1:15" ht="21.75" customHeight="1" thickBot="1">
      <c r="A90" s="250"/>
      <c r="B90" s="252"/>
      <c r="C90" s="244"/>
      <c r="D90" s="36" t="s">
        <v>35</v>
      </c>
      <c r="E90" s="37" t="s">
        <v>123</v>
      </c>
      <c r="F90" s="225"/>
      <c r="G90" s="37" t="s">
        <v>649</v>
      </c>
      <c r="H90" s="38">
        <v>773511</v>
      </c>
      <c r="I90" s="223"/>
      <c r="J90" s="38">
        <v>1557289</v>
      </c>
      <c r="K90" s="38" t="s">
        <v>100</v>
      </c>
      <c r="L90" s="39">
        <v>1.63</v>
      </c>
      <c r="M90" s="144"/>
      <c r="N90" s="221"/>
      <c r="O90" s="221"/>
    </row>
    <row r="91" spans="1:15" ht="30" customHeight="1">
      <c r="A91" s="249">
        <v>28</v>
      </c>
      <c r="B91" s="254">
        <v>7213118546</v>
      </c>
      <c r="C91" s="242" t="s">
        <v>876</v>
      </c>
      <c r="D91" s="22" t="s">
        <v>7</v>
      </c>
      <c r="E91" s="23" t="s">
        <v>124</v>
      </c>
      <c r="F91" s="302" t="s">
        <v>921</v>
      </c>
      <c r="G91" s="194" t="s">
        <v>741</v>
      </c>
      <c r="H91" s="33">
        <v>303076</v>
      </c>
      <c r="I91" s="305" t="s">
        <v>125</v>
      </c>
      <c r="J91" s="33">
        <v>1758826</v>
      </c>
      <c r="K91" s="24" t="s">
        <v>100</v>
      </c>
      <c r="L91" s="25">
        <v>0.074</v>
      </c>
      <c r="M91" s="141"/>
      <c r="N91" s="236" t="s">
        <v>654</v>
      </c>
      <c r="O91" s="220"/>
    </row>
    <row r="92" spans="1:15" ht="30" customHeight="1">
      <c r="A92" s="253"/>
      <c r="B92" s="254"/>
      <c r="C92" s="243"/>
      <c r="D92" s="26" t="s">
        <v>11</v>
      </c>
      <c r="E92" s="27" t="s">
        <v>126</v>
      </c>
      <c r="F92" s="303"/>
      <c r="G92" s="195" t="s">
        <v>652</v>
      </c>
      <c r="H92" s="196">
        <v>303077</v>
      </c>
      <c r="I92" s="306"/>
      <c r="J92" s="196">
        <v>1758827</v>
      </c>
      <c r="K92" s="28" t="s">
        <v>100</v>
      </c>
      <c r="L92" s="29">
        <v>0.09</v>
      </c>
      <c r="M92" s="142"/>
      <c r="N92" s="237"/>
      <c r="O92" s="229"/>
    </row>
    <row r="93" spans="1:15" ht="30" customHeight="1" thickBot="1">
      <c r="A93" s="250"/>
      <c r="B93" s="252"/>
      <c r="C93" s="244"/>
      <c r="D93" s="26" t="s">
        <v>16</v>
      </c>
      <c r="E93" s="27" t="s">
        <v>127</v>
      </c>
      <c r="F93" s="304"/>
      <c r="G93" s="195" t="s">
        <v>653</v>
      </c>
      <c r="H93" s="196">
        <v>303078</v>
      </c>
      <c r="I93" s="307"/>
      <c r="J93" s="196">
        <v>1758829</v>
      </c>
      <c r="K93" s="28" t="s">
        <v>100</v>
      </c>
      <c r="L93" s="29">
        <v>0.115</v>
      </c>
      <c r="M93" s="142"/>
      <c r="N93" s="238"/>
      <c r="O93" s="221"/>
    </row>
    <row r="94" spans="1:15" ht="21.75" customHeight="1">
      <c r="A94" s="253">
        <v>29</v>
      </c>
      <c r="B94" s="251">
        <v>7213123965</v>
      </c>
      <c r="C94" s="242" t="s">
        <v>877</v>
      </c>
      <c r="D94" s="22" t="s">
        <v>7</v>
      </c>
      <c r="E94" s="23" t="s">
        <v>128</v>
      </c>
      <c r="F94" s="233" t="s">
        <v>655</v>
      </c>
      <c r="G94" s="23" t="s">
        <v>656</v>
      </c>
      <c r="H94" s="79" t="s">
        <v>392</v>
      </c>
      <c r="I94" s="222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253"/>
      <c r="B95" s="254"/>
      <c r="C95" s="243"/>
      <c r="D95" s="26" t="s">
        <v>11</v>
      </c>
      <c r="E95" s="27" t="s">
        <v>130</v>
      </c>
      <c r="F95" s="235"/>
      <c r="G95" s="27" t="s">
        <v>657</v>
      </c>
      <c r="H95" s="80" t="s">
        <v>393</v>
      </c>
      <c r="I95" s="230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253"/>
      <c r="B96" s="254"/>
      <c r="C96" s="243"/>
      <c r="D96" s="26" t="s">
        <v>16</v>
      </c>
      <c r="E96" s="27" t="s">
        <v>131</v>
      </c>
      <c r="F96" s="235"/>
      <c r="G96" s="27" t="s">
        <v>658</v>
      </c>
      <c r="H96" s="80" t="s">
        <v>394</v>
      </c>
      <c r="I96" s="230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253"/>
      <c r="B97" s="254"/>
      <c r="C97" s="243"/>
      <c r="D97" s="26" t="s">
        <v>23</v>
      </c>
      <c r="E97" s="27" t="s">
        <v>132</v>
      </c>
      <c r="F97" s="235"/>
      <c r="G97" s="27" t="s">
        <v>866</v>
      </c>
      <c r="H97" s="80" t="s">
        <v>395</v>
      </c>
      <c r="I97" s="230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253"/>
      <c r="B98" s="254"/>
      <c r="C98" s="243"/>
      <c r="D98" s="26" t="s">
        <v>35</v>
      </c>
      <c r="E98" s="27" t="s">
        <v>133</v>
      </c>
      <c r="F98" s="235"/>
      <c r="G98" s="27" t="s">
        <v>659</v>
      </c>
      <c r="H98" s="80" t="s">
        <v>396</v>
      </c>
      <c r="I98" s="230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253"/>
      <c r="B99" s="254"/>
      <c r="C99" s="243"/>
      <c r="D99" s="26" t="s">
        <v>37</v>
      </c>
      <c r="E99" s="27" t="s">
        <v>134</v>
      </c>
      <c r="F99" s="235"/>
      <c r="G99" s="27" t="s">
        <v>660</v>
      </c>
      <c r="H99" s="80" t="s">
        <v>397</v>
      </c>
      <c r="I99" s="230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253"/>
      <c r="B100" s="254"/>
      <c r="C100" s="243"/>
      <c r="D100" s="26" t="s">
        <v>39</v>
      </c>
      <c r="E100" s="27" t="s">
        <v>135</v>
      </c>
      <c r="F100" s="235"/>
      <c r="G100" s="27" t="s">
        <v>661</v>
      </c>
      <c r="H100" s="80" t="s">
        <v>398</v>
      </c>
      <c r="I100" s="230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253"/>
      <c r="B101" s="254"/>
      <c r="C101" s="243"/>
      <c r="D101" s="26" t="s">
        <v>41</v>
      </c>
      <c r="E101" s="27" t="s">
        <v>136</v>
      </c>
      <c r="F101" s="235"/>
      <c r="G101" s="27" t="s">
        <v>662</v>
      </c>
      <c r="H101" s="80" t="s">
        <v>399</v>
      </c>
      <c r="I101" s="230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253"/>
      <c r="B102" s="254"/>
      <c r="C102" s="243"/>
      <c r="D102" s="26" t="s">
        <v>43</v>
      </c>
      <c r="E102" s="27" t="s">
        <v>137</v>
      </c>
      <c r="F102" s="235"/>
      <c r="G102" s="27" t="s">
        <v>663</v>
      </c>
      <c r="H102" s="80" t="s">
        <v>400</v>
      </c>
      <c r="I102" s="230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253"/>
      <c r="B103" s="254"/>
      <c r="C103" s="243"/>
      <c r="D103" s="26" t="s">
        <v>138</v>
      </c>
      <c r="E103" s="27" t="s">
        <v>139</v>
      </c>
      <c r="F103" s="235"/>
      <c r="G103" s="27" t="s">
        <v>664</v>
      </c>
      <c r="H103" s="80" t="s">
        <v>401</v>
      </c>
      <c r="I103" s="230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253"/>
      <c r="B104" s="252"/>
      <c r="C104" s="244"/>
      <c r="D104" s="36" t="s">
        <v>140</v>
      </c>
      <c r="E104" s="37" t="s">
        <v>141</v>
      </c>
      <c r="F104" s="234"/>
      <c r="G104" s="37" t="s">
        <v>665</v>
      </c>
      <c r="H104" s="81" t="s">
        <v>402</v>
      </c>
      <c r="I104" s="223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877</v>
      </c>
      <c r="D105" s="42"/>
      <c r="E105" s="43" t="s">
        <v>143</v>
      </c>
      <c r="F105" s="122" t="s">
        <v>667</v>
      </c>
      <c r="G105" s="43" t="s">
        <v>668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666</v>
      </c>
      <c r="O105" s="45" t="s">
        <v>526</v>
      </c>
    </row>
    <row r="106" spans="1:15" ht="51.75" customHeight="1">
      <c r="A106" s="249">
        <v>31</v>
      </c>
      <c r="B106" s="251" t="s">
        <v>145</v>
      </c>
      <c r="C106" s="248" t="s">
        <v>867</v>
      </c>
      <c r="D106" s="284"/>
      <c r="E106" s="245" t="s">
        <v>146</v>
      </c>
      <c r="F106" s="224" t="s">
        <v>517</v>
      </c>
      <c r="G106" s="84" t="s">
        <v>669</v>
      </c>
      <c r="H106" s="24" t="s">
        <v>403</v>
      </c>
      <c r="I106" s="222" t="s">
        <v>144</v>
      </c>
      <c r="J106" s="220">
        <v>88867</v>
      </c>
      <c r="K106" s="220" t="s">
        <v>19</v>
      </c>
      <c r="L106" s="294">
        <v>4.623</v>
      </c>
      <c r="M106" s="320">
        <v>4.623</v>
      </c>
      <c r="N106" s="236" t="s">
        <v>520</v>
      </c>
      <c r="O106" s="220" t="s">
        <v>521</v>
      </c>
    </row>
    <row r="107" spans="1:15" ht="24.75" customHeight="1">
      <c r="A107" s="253"/>
      <c r="B107" s="254"/>
      <c r="C107" s="243"/>
      <c r="D107" s="285"/>
      <c r="E107" s="246"/>
      <c r="F107" s="239"/>
      <c r="G107" s="85" t="s">
        <v>670</v>
      </c>
      <c r="H107" s="28" t="s">
        <v>404</v>
      </c>
      <c r="I107" s="230"/>
      <c r="J107" s="229"/>
      <c r="K107" s="229"/>
      <c r="L107" s="295"/>
      <c r="M107" s="321"/>
      <c r="N107" s="237"/>
      <c r="O107" s="229"/>
    </row>
    <row r="108" spans="1:15" ht="24.75" customHeight="1">
      <c r="A108" s="253"/>
      <c r="B108" s="254"/>
      <c r="C108" s="243"/>
      <c r="D108" s="285"/>
      <c r="E108" s="246"/>
      <c r="F108" s="239"/>
      <c r="G108" s="85" t="s">
        <v>671</v>
      </c>
      <c r="H108" s="28" t="s">
        <v>405</v>
      </c>
      <c r="I108" s="230"/>
      <c r="J108" s="229"/>
      <c r="K108" s="229"/>
      <c r="L108" s="295"/>
      <c r="M108" s="321"/>
      <c r="N108" s="237"/>
      <c r="O108" s="229"/>
    </row>
    <row r="109" spans="1:15" ht="24.75" customHeight="1">
      <c r="A109" s="253"/>
      <c r="B109" s="254"/>
      <c r="C109" s="243"/>
      <c r="D109" s="285"/>
      <c r="E109" s="246"/>
      <c r="F109" s="239"/>
      <c r="G109" s="85" t="s">
        <v>672</v>
      </c>
      <c r="H109" s="28" t="s">
        <v>406</v>
      </c>
      <c r="I109" s="230"/>
      <c r="J109" s="229"/>
      <c r="K109" s="229"/>
      <c r="L109" s="295"/>
      <c r="M109" s="321"/>
      <c r="N109" s="237"/>
      <c r="O109" s="229"/>
    </row>
    <row r="110" spans="1:15" ht="24.75" customHeight="1">
      <c r="A110" s="253"/>
      <c r="B110" s="254"/>
      <c r="C110" s="243"/>
      <c r="D110" s="285"/>
      <c r="E110" s="246"/>
      <c r="F110" s="239"/>
      <c r="G110" s="85" t="s">
        <v>673</v>
      </c>
      <c r="H110" s="28" t="s">
        <v>407</v>
      </c>
      <c r="I110" s="230"/>
      <c r="J110" s="229"/>
      <c r="K110" s="229"/>
      <c r="L110" s="295"/>
      <c r="M110" s="321"/>
      <c r="N110" s="237"/>
      <c r="O110" s="229"/>
    </row>
    <row r="111" spans="1:15" ht="24.75" customHeight="1">
      <c r="A111" s="253"/>
      <c r="B111" s="254"/>
      <c r="C111" s="243"/>
      <c r="D111" s="285"/>
      <c r="E111" s="246"/>
      <c r="F111" s="239"/>
      <c r="G111" s="85" t="s">
        <v>674</v>
      </c>
      <c r="H111" s="28" t="s">
        <v>408</v>
      </c>
      <c r="I111" s="230"/>
      <c r="J111" s="229"/>
      <c r="K111" s="229"/>
      <c r="L111" s="295"/>
      <c r="M111" s="321"/>
      <c r="N111" s="237"/>
      <c r="O111" s="229"/>
    </row>
    <row r="112" spans="1:15" ht="24.75" customHeight="1">
      <c r="A112" s="253"/>
      <c r="B112" s="254"/>
      <c r="C112" s="243"/>
      <c r="D112" s="285"/>
      <c r="E112" s="246"/>
      <c r="F112" s="239"/>
      <c r="G112" s="85" t="s">
        <v>675</v>
      </c>
      <c r="H112" s="28" t="s">
        <v>409</v>
      </c>
      <c r="I112" s="230"/>
      <c r="J112" s="229"/>
      <c r="K112" s="229"/>
      <c r="L112" s="295"/>
      <c r="M112" s="321"/>
      <c r="N112" s="237"/>
      <c r="O112" s="229"/>
    </row>
    <row r="113" spans="1:15" ht="24.75" customHeight="1">
      <c r="A113" s="253"/>
      <c r="B113" s="254"/>
      <c r="C113" s="243"/>
      <c r="D113" s="285"/>
      <c r="E113" s="246"/>
      <c r="F113" s="239"/>
      <c r="G113" s="85" t="s">
        <v>676</v>
      </c>
      <c r="H113" s="28" t="s">
        <v>410</v>
      </c>
      <c r="I113" s="230"/>
      <c r="J113" s="229"/>
      <c r="K113" s="229"/>
      <c r="L113" s="295"/>
      <c r="M113" s="321"/>
      <c r="N113" s="237"/>
      <c r="O113" s="229"/>
    </row>
    <row r="114" spans="1:15" ht="24.75" customHeight="1">
      <c r="A114" s="253"/>
      <c r="B114" s="254"/>
      <c r="C114" s="243"/>
      <c r="D114" s="285"/>
      <c r="E114" s="246"/>
      <c r="F114" s="239"/>
      <c r="G114" s="85" t="s">
        <v>677</v>
      </c>
      <c r="H114" s="28" t="s">
        <v>411</v>
      </c>
      <c r="I114" s="230"/>
      <c r="J114" s="229"/>
      <c r="K114" s="229"/>
      <c r="L114" s="295"/>
      <c r="M114" s="321"/>
      <c r="N114" s="237"/>
      <c r="O114" s="229"/>
    </row>
    <row r="115" spans="1:15" ht="24.75" customHeight="1">
      <c r="A115" s="253"/>
      <c r="B115" s="254"/>
      <c r="C115" s="243"/>
      <c r="D115" s="285"/>
      <c r="E115" s="246"/>
      <c r="F115" s="239"/>
      <c r="G115" s="85" t="s">
        <v>678</v>
      </c>
      <c r="H115" s="28" t="s">
        <v>412</v>
      </c>
      <c r="I115" s="230"/>
      <c r="J115" s="229"/>
      <c r="K115" s="229"/>
      <c r="L115" s="295"/>
      <c r="M115" s="321"/>
      <c r="N115" s="237"/>
      <c r="O115" s="229"/>
    </row>
    <row r="116" spans="1:15" ht="24.75" customHeight="1">
      <c r="A116" s="253"/>
      <c r="B116" s="254"/>
      <c r="C116" s="243"/>
      <c r="D116" s="285"/>
      <c r="E116" s="246"/>
      <c r="F116" s="239"/>
      <c r="G116" s="85" t="s">
        <v>679</v>
      </c>
      <c r="H116" s="28" t="s">
        <v>413</v>
      </c>
      <c r="I116" s="230"/>
      <c r="J116" s="229"/>
      <c r="K116" s="229"/>
      <c r="L116" s="295"/>
      <c r="M116" s="321"/>
      <c r="N116" s="237"/>
      <c r="O116" s="229"/>
    </row>
    <row r="117" spans="1:15" ht="24.75" customHeight="1">
      <c r="A117" s="253"/>
      <c r="B117" s="254"/>
      <c r="C117" s="243"/>
      <c r="D117" s="285"/>
      <c r="E117" s="246"/>
      <c r="F117" s="239"/>
      <c r="G117" s="85" t="s">
        <v>680</v>
      </c>
      <c r="H117" s="28" t="s">
        <v>414</v>
      </c>
      <c r="I117" s="230"/>
      <c r="J117" s="229"/>
      <c r="K117" s="229"/>
      <c r="L117" s="295"/>
      <c r="M117" s="321"/>
      <c r="N117" s="237"/>
      <c r="O117" s="229"/>
    </row>
    <row r="118" spans="1:15" ht="24.75" customHeight="1">
      <c r="A118" s="253"/>
      <c r="B118" s="254"/>
      <c r="C118" s="243"/>
      <c r="D118" s="285"/>
      <c r="E118" s="246"/>
      <c r="F118" s="239"/>
      <c r="G118" s="85" t="s">
        <v>681</v>
      </c>
      <c r="H118" s="28" t="s">
        <v>415</v>
      </c>
      <c r="I118" s="230"/>
      <c r="J118" s="229"/>
      <c r="K118" s="229"/>
      <c r="L118" s="295"/>
      <c r="M118" s="321"/>
      <c r="N118" s="237"/>
      <c r="O118" s="229"/>
    </row>
    <row r="119" spans="1:15" ht="24.75" customHeight="1">
      <c r="A119" s="253"/>
      <c r="B119" s="254"/>
      <c r="C119" s="243"/>
      <c r="D119" s="285"/>
      <c r="E119" s="246"/>
      <c r="F119" s="239"/>
      <c r="G119" s="85" t="s">
        <v>682</v>
      </c>
      <c r="H119" s="28" t="s">
        <v>416</v>
      </c>
      <c r="I119" s="230"/>
      <c r="J119" s="229"/>
      <c r="K119" s="229"/>
      <c r="L119" s="295"/>
      <c r="M119" s="321"/>
      <c r="N119" s="237"/>
      <c r="O119" s="229"/>
    </row>
    <row r="120" spans="1:15" ht="24.75" customHeight="1">
      <c r="A120" s="253"/>
      <c r="B120" s="254"/>
      <c r="C120" s="243"/>
      <c r="D120" s="285"/>
      <c r="E120" s="246"/>
      <c r="F120" s="239"/>
      <c r="G120" s="85" t="s">
        <v>683</v>
      </c>
      <c r="H120" s="28" t="s">
        <v>417</v>
      </c>
      <c r="I120" s="230"/>
      <c r="J120" s="229"/>
      <c r="K120" s="229"/>
      <c r="L120" s="295"/>
      <c r="M120" s="321"/>
      <c r="N120" s="237"/>
      <c r="O120" s="229"/>
    </row>
    <row r="121" spans="1:15" ht="24.75" customHeight="1">
      <c r="A121" s="253"/>
      <c r="B121" s="254"/>
      <c r="C121" s="243"/>
      <c r="D121" s="285"/>
      <c r="E121" s="246"/>
      <c r="F121" s="239"/>
      <c r="G121" s="85" t="s">
        <v>684</v>
      </c>
      <c r="H121" s="28" t="s">
        <v>418</v>
      </c>
      <c r="I121" s="230"/>
      <c r="J121" s="229"/>
      <c r="K121" s="229"/>
      <c r="L121" s="295"/>
      <c r="M121" s="321"/>
      <c r="N121" s="237"/>
      <c r="O121" s="229"/>
    </row>
    <row r="122" spans="1:15" ht="24.75" customHeight="1">
      <c r="A122" s="253"/>
      <c r="B122" s="254"/>
      <c r="C122" s="243"/>
      <c r="D122" s="285"/>
      <c r="E122" s="246"/>
      <c r="F122" s="239"/>
      <c r="G122" s="85" t="s">
        <v>685</v>
      </c>
      <c r="H122" s="28" t="s">
        <v>419</v>
      </c>
      <c r="I122" s="230"/>
      <c r="J122" s="229"/>
      <c r="K122" s="229"/>
      <c r="L122" s="295"/>
      <c r="M122" s="321"/>
      <c r="N122" s="237"/>
      <c r="O122" s="229"/>
    </row>
    <row r="123" spans="1:15" ht="24.75" customHeight="1" thickBot="1">
      <c r="A123" s="250"/>
      <c r="B123" s="252"/>
      <c r="C123" s="244"/>
      <c r="D123" s="286"/>
      <c r="E123" s="247"/>
      <c r="F123" s="225"/>
      <c r="G123" s="187" t="s">
        <v>546</v>
      </c>
      <c r="H123" s="167" t="s">
        <v>420</v>
      </c>
      <c r="I123" s="223"/>
      <c r="J123" s="221"/>
      <c r="K123" s="221"/>
      <c r="L123" s="296"/>
      <c r="M123" s="322"/>
      <c r="N123" s="238"/>
      <c r="O123" s="221"/>
    </row>
    <row r="124" spans="1:15" ht="21.75" customHeight="1">
      <c r="A124" s="249">
        <v>32</v>
      </c>
      <c r="B124" s="254" t="s">
        <v>147</v>
      </c>
      <c r="C124" s="226" t="s">
        <v>878</v>
      </c>
      <c r="D124" s="22" t="s">
        <v>7</v>
      </c>
      <c r="E124" s="23" t="s">
        <v>148</v>
      </c>
      <c r="F124" s="233" t="s">
        <v>522</v>
      </c>
      <c r="G124" s="23" t="s">
        <v>686</v>
      </c>
      <c r="H124" s="24" t="s">
        <v>421</v>
      </c>
      <c r="I124" s="222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36" t="s">
        <v>689</v>
      </c>
      <c r="O124" s="24"/>
    </row>
    <row r="125" spans="1:15" ht="21.75" customHeight="1">
      <c r="A125" s="253"/>
      <c r="B125" s="254"/>
      <c r="C125" s="228"/>
      <c r="D125" s="26" t="s">
        <v>11</v>
      </c>
      <c r="E125" s="27" t="s">
        <v>149</v>
      </c>
      <c r="F125" s="235"/>
      <c r="G125" s="27" t="s">
        <v>687</v>
      </c>
      <c r="H125" s="28" t="s">
        <v>422</v>
      </c>
      <c r="I125" s="230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37"/>
      <c r="O125" s="28"/>
    </row>
    <row r="126" spans="1:15" ht="21.75" customHeight="1">
      <c r="A126" s="253"/>
      <c r="B126" s="254"/>
      <c r="C126" s="228"/>
      <c r="D126" s="26" t="s">
        <v>16</v>
      </c>
      <c r="E126" s="27" t="s">
        <v>150</v>
      </c>
      <c r="F126" s="235"/>
      <c r="G126" s="27" t="s">
        <v>688</v>
      </c>
      <c r="H126" s="28" t="s">
        <v>423</v>
      </c>
      <c r="I126" s="230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37"/>
      <c r="O126" s="28"/>
    </row>
    <row r="127" spans="1:15" ht="21.75" customHeight="1">
      <c r="A127" s="253"/>
      <c r="B127" s="254"/>
      <c r="C127" s="228"/>
      <c r="D127" s="26" t="s">
        <v>23</v>
      </c>
      <c r="E127" s="27" t="s">
        <v>151</v>
      </c>
      <c r="F127" s="235"/>
      <c r="G127" s="27" t="s">
        <v>671</v>
      </c>
      <c r="H127" s="28" t="s">
        <v>424</v>
      </c>
      <c r="I127" s="230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37"/>
      <c r="O127" s="28"/>
    </row>
    <row r="128" spans="1:15" ht="21.75" customHeight="1">
      <c r="A128" s="253"/>
      <c r="B128" s="254"/>
      <c r="C128" s="228"/>
      <c r="D128" s="26" t="s">
        <v>35</v>
      </c>
      <c r="E128" s="27" t="s">
        <v>152</v>
      </c>
      <c r="F128" s="235"/>
      <c r="G128" s="27" t="s">
        <v>672</v>
      </c>
      <c r="H128" s="28" t="s">
        <v>425</v>
      </c>
      <c r="I128" s="230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37"/>
      <c r="O128" s="28"/>
    </row>
    <row r="129" spans="1:15" ht="21.75" customHeight="1">
      <c r="A129" s="253"/>
      <c r="B129" s="254"/>
      <c r="C129" s="228"/>
      <c r="D129" s="26" t="s">
        <v>37</v>
      </c>
      <c r="E129" s="27" t="s">
        <v>153</v>
      </c>
      <c r="F129" s="235"/>
      <c r="G129" s="27" t="s">
        <v>673</v>
      </c>
      <c r="H129" s="28" t="s">
        <v>426</v>
      </c>
      <c r="I129" s="230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37"/>
      <c r="O129" s="28"/>
    </row>
    <row r="130" spans="1:15" ht="21.75" customHeight="1">
      <c r="A130" s="253"/>
      <c r="B130" s="254"/>
      <c r="C130" s="228"/>
      <c r="D130" s="26" t="s">
        <v>39</v>
      </c>
      <c r="E130" s="27" t="s">
        <v>154</v>
      </c>
      <c r="F130" s="235"/>
      <c r="G130" s="27" t="s">
        <v>676</v>
      </c>
      <c r="H130" s="28" t="s">
        <v>427</v>
      </c>
      <c r="I130" s="230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37"/>
      <c r="O130" s="28"/>
    </row>
    <row r="131" spans="1:15" ht="21.75" customHeight="1" thickBot="1">
      <c r="A131" s="250"/>
      <c r="B131" s="252"/>
      <c r="C131" s="227"/>
      <c r="D131" s="36" t="s">
        <v>41</v>
      </c>
      <c r="E131" s="37" t="s">
        <v>155</v>
      </c>
      <c r="F131" s="234"/>
      <c r="G131" s="37" t="s">
        <v>679</v>
      </c>
      <c r="H131" s="38" t="s">
        <v>428</v>
      </c>
      <c r="I131" s="223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38"/>
      <c r="O131" s="38"/>
    </row>
    <row r="132" spans="1:15" ht="35.25" customHeight="1">
      <c r="A132" s="249">
        <v>33</v>
      </c>
      <c r="B132" s="254">
        <v>7213142913</v>
      </c>
      <c r="C132" s="274" t="s">
        <v>879</v>
      </c>
      <c r="D132" s="22" t="s">
        <v>7</v>
      </c>
      <c r="E132" s="23" t="s">
        <v>156</v>
      </c>
      <c r="F132" s="224" t="s">
        <v>429</v>
      </c>
      <c r="G132" s="23" t="s">
        <v>690</v>
      </c>
      <c r="H132" s="24">
        <v>24123</v>
      </c>
      <c r="I132" s="222" t="s">
        <v>430</v>
      </c>
      <c r="J132" s="24">
        <v>1465335</v>
      </c>
      <c r="K132" s="24" t="s">
        <v>157</v>
      </c>
      <c r="L132" s="25">
        <v>4.615</v>
      </c>
      <c r="M132" s="141"/>
      <c r="N132" s="297" t="s">
        <v>695</v>
      </c>
      <c r="O132" s="86"/>
    </row>
    <row r="133" spans="1:15" ht="21.75" customHeight="1">
      <c r="A133" s="253"/>
      <c r="B133" s="254"/>
      <c r="C133" s="283"/>
      <c r="D133" s="26" t="s">
        <v>11</v>
      </c>
      <c r="E133" s="27" t="s">
        <v>158</v>
      </c>
      <c r="F133" s="239"/>
      <c r="G133" s="27" t="s">
        <v>691</v>
      </c>
      <c r="H133" s="28">
        <v>24124</v>
      </c>
      <c r="I133" s="230"/>
      <c r="J133" s="28">
        <v>1465336</v>
      </c>
      <c r="K133" s="28" t="s">
        <v>157</v>
      </c>
      <c r="L133" s="29">
        <v>5.39</v>
      </c>
      <c r="M133" s="142"/>
      <c r="N133" s="298"/>
      <c r="O133" s="34"/>
    </row>
    <row r="134" spans="1:15" ht="21.75" customHeight="1">
      <c r="A134" s="253"/>
      <c r="B134" s="254"/>
      <c r="C134" s="283"/>
      <c r="D134" s="26" t="s">
        <v>16</v>
      </c>
      <c r="E134" s="27" t="s">
        <v>159</v>
      </c>
      <c r="F134" s="239"/>
      <c r="G134" s="27" t="s">
        <v>692</v>
      </c>
      <c r="H134" s="28">
        <v>24125</v>
      </c>
      <c r="I134" s="230"/>
      <c r="J134" s="28">
        <v>1465337</v>
      </c>
      <c r="K134" s="28" t="s">
        <v>157</v>
      </c>
      <c r="L134" s="29">
        <v>5.692</v>
      </c>
      <c r="M134" s="142"/>
      <c r="N134" s="298"/>
      <c r="O134" s="34"/>
    </row>
    <row r="135" spans="1:15" ht="21.75" customHeight="1">
      <c r="A135" s="253"/>
      <c r="B135" s="254"/>
      <c r="C135" s="283"/>
      <c r="D135" s="26" t="s">
        <v>23</v>
      </c>
      <c r="E135" s="27" t="s">
        <v>160</v>
      </c>
      <c r="F135" s="239"/>
      <c r="G135" s="27" t="s">
        <v>693</v>
      </c>
      <c r="H135" s="28">
        <v>24126</v>
      </c>
      <c r="I135" s="230"/>
      <c r="J135" s="28">
        <v>1465338</v>
      </c>
      <c r="K135" s="28" t="s">
        <v>157</v>
      </c>
      <c r="L135" s="29">
        <v>6.562</v>
      </c>
      <c r="M135" s="142"/>
      <c r="N135" s="298"/>
      <c r="O135" s="34"/>
    </row>
    <row r="136" spans="1:15" ht="21.75" customHeight="1" thickBot="1">
      <c r="A136" s="250"/>
      <c r="B136" s="252"/>
      <c r="C136" s="275"/>
      <c r="D136" s="36" t="s">
        <v>35</v>
      </c>
      <c r="E136" s="37" t="s">
        <v>161</v>
      </c>
      <c r="F136" s="225"/>
      <c r="G136" s="37" t="s">
        <v>694</v>
      </c>
      <c r="H136" s="38">
        <v>24129</v>
      </c>
      <c r="I136" s="223"/>
      <c r="J136" s="38">
        <v>1465342</v>
      </c>
      <c r="K136" s="38" t="s">
        <v>157</v>
      </c>
      <c r="L136" s="39">
        <v>20.295</v>
      </c>
      <c r="M136" s="144"/>
      <c r="N136" s="299"/>
      <c r="O136" s="38"/>
    </row>
    <row r="137" spans="1:15" ht="51" customHeight="1" thickBot="1">
      <c r="A137" s="40">
        <v>34</v>
      </c>
      <c r="B137" s="181" t="s">
        <v>162</v>
      </c>
      <c r="C137" s="87" t="s">
        <v>880</v>
      </c>
      <c r="D137" s="46"/>
      <c r="E137" s="43" t="s">
        <v>163</v>
      </c>
      <c r="F137" s="126" t="s">
        <v>512</v>
      </c>
      <c r="G137" s="43" t="s">
        <v>696</v>
      </c>
      <c r="H137" s="45">
        <v>514002</v>
      </c>
      <c r="I137" s="46" t="s">
        <v>164</v>
      </c>
      <c r="J137" s="45">
        <v>12413</v>
      </c>
      <c r="K137" s="45" t="s">
        <v>100</v>
      </c>
      <c r="L137" s="47">
        <v>0.91</v>
      </c>
      <c r="M137" s="145"/>
      <c r="N137" s="165" t="s">
        <v>525</v>
      </c>
      <c r="O137" s="183" t="s">
        <v>531</v>
      </c>
    </row>
    <row r="138" spans="1:15" ht="30" customHeight="1">
      <c r="A138" s="249">
        <v>35</v>
      </c>
      <c r="B138" s="254">
        <v>7213153229</v>
      </c>
      <c r="C138" s="287" t="s">
        <v>880</v>
      </c>
      <c r="D138" s="88" t="s">
        <v>7</v>
      </c>
      <c r="E138" s="23" t="s">
        <v>165</v>
      </c>
      <c r="F138" s="233" t="s">
        <v>431</v>
      </c>
      <c r="G138" s="23" t="s">
        <v>697</v>
      </c>
      <c r="H138" s="24">
        <v>527008</v>
      </c>
      <c r="I138" s="222" t="s">
        <v>166</v>
      </c>
      <c r="J138" s="220">
        <v>1335260</v>
      </c>
      <c r="K138" s="24" t="s">
        <v>100</v>
      </c>
      <c r="L138" s="25">
        <v>0.9</v>
      </c>
      <c r="M138" s="141"/>
      <c r="N138" s="220" t="s">
        <v>530</v>
      </c>
      <c r="O138" s="220" t="s">
        <v>527</v>
      </c>
    </row>
    <row r="139" spans="1:15" ht="30" customHeight="1" thickBot="1">
      <c r="A139" s="250"/>
      <c r="B139" s="254"/>
      <c r="C139" s="227"/>
      <c r="D139" s="56" t="s">
        <v>11</v>
      </c>
      <c r="E139" s="37" t="s">
        <v>167</v>
      </c>
      <c r="F139" s="234"/>
      <c r="G139" s="37" t="s">
        <v>698</v>
      </c>
      <c r="H139" s="38">
        <v>527010</v>
      </c>
      <c r="I139" s="223"/>
      <c r="J139" s="221"/>
      <c r="K139" s="38" t="s">
        <v>100</v>
      </c>
      <c r="L139" s="39">
        <v>1.1</v>
      </c>
      <c r="M139" s="144"/>
      <c r="N139" s="221"/>
      <c r="O139" s="221"/>
    </row>
    <row r="140" spans="1:15" ht="30" customHeight="1">
      <c r="A140" s="261">
        <v>36</v>
      </c>
      <c r="B140" s="251" t="s">
        <v>168</v>
      </c>
      <c r="C140" s="226" t="s">
        <v>870</v>
      </c>
      <c r="D140" s="22" t="s">
        <v>7</v>
      </c>
      <c r="E140" s="23" t="s">
        <v>169</v>
      </c>
      <c r="F140" s="233" t="s">
        <v>432</v>
      </c>
      <c r="G140" s="23" t="s">
        <v>699</v>
      </c>
      <c r="H140" s="24">
        <v>2500829401</v>
      </c>
      <c r="I140" s="222" t="s">
        <v>125</v>
      </c>
      <c r="J140" s="220">
        <v>56690</v>
      </c>
      <c r="K140" s="24" t="s">
        <v>100</v>
      </c>
      <c r="L140" s="25">
        <v>0.084</v>
      </c>
      <c r="M140" s="141"/>
      <c r="N140" s="220" t="s">
        <v>639</v>
      </c>
      <c r="O140" s="220" t="s">
        <v>704</v>
      </c>
    </row>
    <row r="141" spans="1:15" ht="30" customHeight="1">
      <c r="A141" s="262"/>
      <c r="B141" s="254"/>
      <c r="C141" s="228"/>
      <c r="D141" s="26" t="s">
        <v>11</v>
      </c>
      <c r="E141" s="27" t="s">
        <v>170</v>
      </c>
      <c r="F141" s="235"/>
      <c r="G141" s="27" t="s">
        <v>700</v>
      </c>
      <c r="H141" s="28">
        <v>2500829403</v>
      </c>
      <c r="I141" s="230"/>
      <c r="J141" s="229"/>
      <c r="K141" s="28" t="s">
        <v>100</v>
      </c>
      <c r="L141" s="29">
        <v>0.119</v>
      </c>
      <c r="M141" s="142"/>
      <c r="N141" s="229"/>
      <c r="O141" s="229"/>
    </row>
    <row r="142" spans="1:15" ht="30" customHeight="1">
      <c r="A142" s="262"/>
      <c r="B142" s="254"/>
      <c r="C142" s="228"/>
      <c r="D142" s="26" t="s">
        <v>16</v>
      </c>
      <c r="E142" s="27" t="s">
        <v>171</v>
      </c>
      <c r="F142" s="235"/>
      <c r="G142" s="27" t="s">
        <v>701</v>
      </c>
      <c r="H142" s="28">
        <v>2500829405</v>
      </c>
      <c r="I142" s="230"/>
      <c r="J142" s="229"/>
      <c r="K142" s="28" t="s">
        <v>100</v>
      </c>
      <c r="L142" s="29">
        <v>0.14</v>
      </c>
      <c r="M142" s="142"/>
      <c r="N142" s="229"/>
      <c r="O142" s="229"/>
    </row>
    <row r="143" spans="1:15" ht="30" customHeight="1">
      <c r="A143" s="262"/>
      <c r="B143" s="254"/>
      <c r="C143" s="228"/>
      <c r="D143" s="26" t="s">
        <v>23</v>
      </c>
      <c r="E143" s="27" t="s">
        <v>172</v>
      </c>
      <c r="F143" s="235"/>
      <c r="G143" s="27" t="s">
        <v>702</v>
      </c>
      <c r="H143" s="28">
        <v>2500829407</v>
      </c>
      <c r="I143" s="230"/>
      <c r="J143" s="229"/>
      <c r="K143" s="28" t="s">
        <v>100</v>
      </c>
      <c r="L143" s="29">
        <v>0.21</v>
      </c>
      <c r="M143" s="142"/>
      <c r="N143" s="229"/>
      <c r="O143" s="229"/>
    </row>
    <row r="144" spans="1:15" ht="30" customHeight="1" thickBot="1">
      <c r="A144" s="263"/>
      <c r="B144" s="252"/>
      <c r="C144" s="227"/>
      <c r="D144" s="36" t="s">
        <v>35</v>
      </c>
      <c r="E144" s="37" t="s">
        <v>173</v>
      </c>
      <c r="F144" s="234"/>
      <c r="G144" s="37" t="s">
        <v>703</v>
      </c>
      <c r="H144" s="38">
        <v>2500829408</v>
      </c>
      <c r="I144" s="223"/>
      <c r="J144" s="221"/>
      <c r="K144" s="38" t="s">
        <v>100</v>
      </c>
      <c r="L144" s="39">
        <v>0.29</v>
      </c>
      <c r="M144" s="144"/>
      <c r="N144" s="221"/>
      <c r="O144" s="221"/>
    </row>
    <row r="145" spans="1:15" ht="30" customHeight="1">
      <c r="A145" s="249">
        <v>37</v>
      </c>
      <c r="B145" s="254" t="s">
        <v>174</v>
      </c>
      <c r="C145" s="226" t="s">
        <v>870</v>
      </c>
      <c r="D145" s="22" t="s">
        <v>7</v>
      </c>
      <c r="E145" s="23" t="s">
        <v>175</v>
      </c>
      <c r="F145" s="233" t="s">
        <v>433</v>
      </c>
      <c r="G145" s="23" t="s">
        <v>705</v>
      </c>
      <c r="H145" s="24">
        <v>2500850902</v>
      </c>
      <c r="I145" s="222" t="s">
        <v>434</v>
      </c>
      <c r="J145" s="220">
        <v>59003</v>
      </c>
      <c r="K145" s="24" t="s">
        <v>100</v>
      </c>
      <c r="L145" s="25">
        <v>0.885</v>
      </c>
      <c r="M145" s="141"/>
      <c r="N145" s="220" t="s">
        <v>639</v>
      </c>
      <c r="O145" s="220" t="s">
        <v>634</v>
      </c>
    </row>
    <row r="146" spans="1:15" ht="30" customHeight="1">
      <c r="A146" s="253"/>
      <c r="B146" s="254"/>
      <c r="C146" s="228"/>
      <c r="D146" s="26" t="s">
        <v>11</v>
      </c>
      <c r="E146" s="27" t="s">
        <v>176</v>
      </c>
      <c r="F146" s="235"/>
      <c r="G146" s="27" t="s">
        <v>706</v>
      </c>
      <c r="H146" s="28">
        <v>2500850903</v>
      </c>
      <c r="I146" s="230"/>
      <c r="J146" s="229"/>
      <c r="K146" s="28" t="s">
        <v>100</v>
      </c>
      <c r="L146" s="29">
        <v>1.15</v>
      </c>
      <c r="M146" s="142"/>
      <c r="N146" s="229"/>
      <c r="O146" s="229"/>
    </row>
    <row r="147" spans="1:15" ht="30" customHeight="1">
      <c r="A147" s="253"/>
      <c r="B147" s="254"/>
      <c r="C147" s="228"/>
      <c r="D147" s="26" t="s">
        <v>16</v>
      </c>
      <c r="E147" s="27" t="s">
        <v>177</v>
      </c>
      <c r="F147" s="235"/>
      <c r="G147" s="27" t="s">
        <v>707</v>
      </c>
      <c r="H147" s="28">
        <v>2500850904</v>
      </c>
      <c r="I147" s="230"/>
      <c r="J147" s="229"/>
      <c r="K147" s="28" t="s">
        <v>100</v>
      </c>
      <c r="L147" s="29">
        <v>1.35</v>
      </c>
      <c r="M147" s="142"/>
      <c r="N147" s="229"/>
      <c r="O147" s="229"/>
    </row>
    <row r="148" spans="1:15" ht="30" customHeight="1" thickBot="1">
      <c r="A148" s="250"/>
      <c r="B148" s="252"/>
      <c r="C148" s="227"/>
      <c r="D148" s="36" t="s">
        <v>23</v>
      </c>
      <c r="E148" s="37" t="s">
        <v>178</v>
      </c>
      <c r="F148" s="234"/>
      <c r="G148" s="37" t="s">
        <v>708</v>
      </c>
      <c r="H148" s="38">
        <v>2500850905</v>
      </c>
      <c r="I148" s="223"/>
      <c r="J148" s="221"/>
      <c r="K148" s="38" t="s">
        <v>100</v>
      </c>
      <c r="L148" s="39">
        <v>2.25</v>
      </c>
      <c r="M148" s="144"/>
      <c r="N148" s="221"/>
      <c r="O148" s="221"/>
    </row>
    <row r="149" spans="1:15" ht="30" customHeight="1">
      <c r="A149" s="249">
        <v>39</v>
      </c>
      <c r="B149" s="251" t="s">
        <v>180</v>
      </c>
      <c r="C149" s="226" t="s">
        <v>870</v>
      </c>
      <c r="D149" s="22" t="s">
        <v>7</v>
      </c>
      <c r="E149" s="23" t="s">
        <v>181</v>
      </c>
      <c r="F149" s="224" t="s">
        <v>523</v>
      </c>
      <c r="G149" s="23" t="s">
        <v>709</v>
      </c>
      <c r="H149" s="24">
        <v>2500840408</v>
      </c>
      <c r="I149" s="222" t="s">
        <v>179</v>
      </c>
      <c r="J149" s="220">
        <v>770429</v>
      </c>
      <c r="K149" s="24" t="s">
        <v>14</v>
      </c>
      <c r="L149" s="25">
        <v>0.277</v>
      </c>
      <c r="M149" s="141">
        <f>L149*5</f>
        <v>1.3850000000000002</v>
      </c>
      <c r="N149" s="220" t="s">
        <v>713</v>
      </c>
      <c r="O149" s="220" t="s">
        <v>711</v>
      </c>
    </row>
    <row r="150" spans="1:15" ht="30" customHeight="1" thickBot="1">
      <c r="A150" s="253"/>
      <c r="B150" s="252"/>
      <c r="C150" s="227"/>
      <c r="D150" s="26" t="s">
        <v>11</v>
      </c>
      <c r="E150" s="27" t="s">
        <v>182</v>
      </c>
      <c r="F150" s="225"/>
      <c r="G150" s="27" t="s">
        <v>710</v>
      </c>
      <c r="H150" s="28">
        <v>2500840400</v>
      </c>
      <c r="I150" s="223"/>
      <c r="J150" s="221"/>
      <c r="K150" s="28" t="s">
        <v>14</v>
      </c>
      <c r="L150" s="29">
        <v>0.295</v>
      </c>
      <c r="M150" s="142">
        <f>L150*5</f>
        <v>1.4749999999999999</v>
      </c>
      <c r="N150" s="221"/>
      <c r="O150" s="221"/>
    </row>
    <row r="151" spans="1:15" ht="30" customHeight="1">
      <c r="A151" s="249">
        <v>40</v>
      </c>
      <c r="B151" s="251">
        <v>7213171104</v>
      </c>
      <c r="C151" s="226" t="s">
        <v>870</v>
      </c>
      <c r="D151" s="22" t="s">
        <v>7</v>
      </c>
      <c r="E151" s="23" t="s">
        <v>183</v>
      </c>
      <c r="F151" s="233" t="s">
        <v>524</v>
      </c>
      <c r="G151" s="23" t="s">
        <v>712</v>
      </c>
      <c r="H151" s="24">
        <v>2500845502</v>
      </c>
      <c r="I151" s="222" t="s">
        <v>184</v>
      </c>
      <c r="J151" s="220">
        <v>770433</v>
      </c>
      <c r="K151" s="24" t="s">
        <v>14</v>
      </c>
      <c r="L151" s="25">
        <v>0.34</v>
      </c>
      <c r="M151" s="141">
        <f>L151*4.5</f>
        <v>1.53</v>
      </c>
      <c r="N151" s="220" t="s">
        <v>714</v>
      </c>
      <c r="O151" s="220" t="s">
        <v>711</v>
      </c>
    </row>
    <row r="152" spans="1:15" ht="30" customHeight="1" thickBot="1">
      <c r="A152" s="250"/>
      <c r="B152" s="252"/>
      <c r="C152" s="227"/>
      <c r="D152" s="36" t="s">
        <v>11</v>
      </c>
      <c r="E152" s="37" t="s">
        <v>185</v>
      </c>
      <c r="F152" s="234"/>
      <c r="G152" s="37" t="s">
        <v>701</v>
      </c>
      <c r="H152" s="38">
        <v>2500845503</v>
      </c>
      <c r="I152" s="223"/>
      <c r="J152" s="221"/>
      <c r="K152" s="38" t="s">
        <v>14</v>
      </c>
      <c r="L152" s="39">
        <v>0.39</v>
      </c>
      <c r="M152" s="144">
        <f>L152*4.5</f>
        <v>1.7550000000000001</v>
      </c>
      <c r="N152" s="221"/>
      <c r="O152" s="221"/>
    </row>
    <row r="153" spans="1:18" ht="30" customHeight="1">
      <c r="A153" s="253">
        <v>41</v>
      </c>
      <c r="B153" s="251" t="s">
        <v>186</v>
      </c>
      <c r="C153" s="274" t="s">
        <v>881</v>
      </c>
      <c r="D153" s="22" t="s">
        <v>7</v>
      </c>
      <c r="E153" s="23" t="s">
        <v>187</v>
      </c>
      <c r="F153" s="224" t="s">
        <v>896</v>
      </c>
      <c r="G153" s="23" t="s">
        <v>715</v>
      </c>
      <c r="H153" s="24">
        <v>30271</v>
      </c>
      <c r="I153" s="222" t="s">
        <v>188</v>
      </c>
      <c r="J153" s="220">
        <v>34352</v>
      </c>
      <c r="K153" s="24" t="s">
        <v>14</v>
      </c>
      <c r="L153" s="25">
        <v>1.91</v>
      </c>
      <c r="M153" s="141">
        <v>8.595</v>
      </c>
      <c r="N153" s="297" t="s">
        <v>922</v>
      </c>
      <c r="O153" s="220" t="s">
        <v>717</v>
      </c>
      <c r="P153" s="192"/>
      <c r="Q153" s="89"/>
      <c r="R153" s="89"/>
    </row>
    <row r="154" spans="1:16" ht="30" customHeight="1" thickBot="1">
      <c r="A154" s="253"/>
      <c r="B154" s="252"/>
      <c r="C154" s="275"/>
      <c r="D154" s="36" t="s">
        <v>11</v>
      </c>
      <c r="E154" s="37" t="s">
        <v>189</v>
      </c>
      <c r="F154" s="234"/>
      <c r="G154" s="37" t="s">
        <v>716</v>
      </c>
      <c r="H154" s="38">
        <v>30272</v>
      </c>
      <c r="I154" s="223"/>
      <c r="J154" s="221"/>
      <c r="K154" s="38" t="s">
        <v>14</v>
      </c>
      <c r="L154" s="39">
        <v>2.25</v>
      </c>
      <c r="M154" s="144">
        <v>10.125</v>
      </c>
      <c r="N154" s="299"/>
      <c r="O154" s="221"/>
      <c r="P154" s="193"/>
    </row>
    <row r="155" spans="1:15" ht="30" customHeight="1">
      <c r="A155" s="249">
        <v>42</v>
      </c>
      <c r="B155" s="333" t="s">
        <v>190</v>
      </c>
      <c r="C155" s="334" t="s">
        <v>877</v>
      </c>
      <c r="D155" s="204" t="s">
        <v>7</v>
      </c>
      <c r="E155" s="194" t="s">
        <v>191</v>
      </c>
      <c r="F155" s="335" t="s">
        <v>947</v>
      </c>
      <c r="G155" s="194" t="s">
        <v>852</v>
      </c>
      <c r="H155" s="336" t="s">
        <v>945</v>
      </c>
      <c r="I155" s="305" t="s">
        <v>188</v>
      </c>
      <c r="J155" s="300">
        <v>129672</v>
      </c>
      <c r="K155" s="33" t="s">
        <v>100</v>
      </c>
      <c r="L155" s="141">
        <v>1.575</v>
      </c>
      <c r="M155" s="141"/>
      <c r="N155" s="300" t="s">
        <v>666</v>
      </c>
      <c r="O155" s="33"/>
    </row>
    <row r="156" spans="1:15" ht="30" customHeight="1" thickBot="1">
      <c r="A156" s="250"/>
      <c r="B156" s="337"/>
      <c r="C156" s="338"/>
      <c r="D156" s="208" t="s">
        <v>11</v>
      </c>
      <c r="E156" s="209" t="s">
        <v>192</v>
      </c>
      <c r="F156" s="339"/>
      <c r="G156" s="209" t="s">
        <v>853</v>
      </c>
      <c r="H156" s="340" t="s">
        <v>946</v>
      </c>
      <c r="I156" s="307"/>
      <c r="J156" s="301"/>
      <c r="K156" s="90" t="s">
        <v>100</v>
      </c>
      <c r="L156" s="144">
        <v>1.936</v>
      </c>
      <c r="M156" s="144"/>
      <c r="N156" s="301"/>
      <c r="O156" s="90"/>
    </row>
    <row r="157" spans="1:15" ht="30" customHeight="1" thickBot="1">
      <c r="A157" s="40">
        <v>43</v>
      </c>
      <c r="B157" s="3" t="s">
        <v>193</v>
      </c>
      <c r="C157" s="87" t="s">
        <v>880</v>
      </c>
      <c r="D157" s="42"/>
      <c r="E157" s="43" t="s">
        <v>194</v>
      </c>
      <c r="F157" s="126" t="s">
        <v>435</v>
      </c>
      <c r="G157" s="43" t="s">
        <v>718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529</v>
      </c>
      <c r="O157" s="165"/>
    </row>
    <row r="158" spans="1:15" ht="21.75" customHeight="1">
      <c r="A158" s="249">
        <v>44</v>
      </c>
      <c r="B158" s="251" t="s">
        <v>196</v>
      </c>
      <c r="C158" s="282" t="s">
        <v>919</v>
      </c>
      <c r="D158" s="91" t="s">
        <v>7</v>
      </c>
      <c r="E158" s="92" t="s">
        <v>197</v>
      </c>
      <c r="F158" s="279" t="s">
        <v>510</v>
      </c>
      <c r="G158" s="92" t="s">
        <v>719</v>
      </c>
      <c r="H158" s="93" t="s">
        <v>436</v>
      </c>
      <c r="I158" s="276" t="s">
        <v>199</v>
      </c>
      <c r="J158" s="93">
        <v>1334040</v>
      </c>
      <c r="K158" s="93" t="s">
        <v>198</v>
      </c>
      <c r="L158" s="94">
        <v>3.5816</v>
      </c>
      <c r="M158" s="153"/>
      <c r="N158" s="276" t="s">
        <v>730</v>
      </c>
      <c r="O158" s="276" t="s">
        <v>532</v>
      </c>
    </row>
    <row r="159" spans="1:15" ht="21.75" customHeight="1">
      <c r="A159" s="253"/>
      <c r="B159" s="254"/>
      <c r="C159" s="283"/>
      <c r="D159" s="95" t="s">
        <v>11</v>
      </c>
      <c r="E159" s="96" t="s">
        <v>200</v>
      </c>
      <c r="F159" s="280"/>
      <c r="G159" s="96" t="s">
        <v>720</v>
      </c>
      <c r="H159" s="97" t="s">
        <v>437</v>
      </c>
      <c r="I159" s="277"/>
      <c r="J159" s="97">
        <v>1334044</v>
      </c>
      <c r="K159" s="97" t="s">
        <v>198</v>
      </c>
      <c r="L159" s="98">
        <v>3.5816</v>
      </c>
      <c r="M159" s="154"/>
      <c r="N159" s="277"/>
      <c r="O159" s="277"/>
    </row>
    <row r="160" spans="1:15" ht="21.75" customHeight="1">
      <c r="A160" s="253"/>
      <c r="B160" s="254"/>
      <c r="C160" s="283"/>
      <c r="D160" s="95" t="s">
        <v>16</v>
      </c>
      <c r="E160" s="96" t="s">
        <v>201</v>
      </c>
      <c r="F160" s="280"/>
      <c r="G160" s="96" t="s">
        <v>721</v>
      </c>
      <c r="H160" s="97" t="s">
        <v>438</v>
      </c>
      <c r="I160" s="277"/>
      <c r="J160" s="97">
        <v>1334050</v>
      </c>
      <c r="K160" s="97" t="s">
        <v>198</v>
      </c>
      <c r="L160" s="98">
        <v>3.5816</v>
      </c>
      <c r="M160" s="154"/>
      <c r="N160" s="277"/>
      <c r="O160" s="277"/>
    </row>
    <row r="161" spans="1:15" ht="21.75" customHeight="1">
      <c r="A161" s="253"/>
      <c r="B161" s="254"/>
      <c r="C161" s="283"/>
      <c r="D161" s="95" t="s">
        <v>23</v>
      </c>
      <c r="E161" s="96" t="s">
        <v>202</v>
      </c>
      <c r="F161" s="280"/>
      <c r="G161" s="96" t="s">
        <v>722</v>
      </c>
      <c r="H161" s="97" t="s">
        <v>439</v>
      </c>
      <c r="I161" s="277"/>
      <c r="J161" s="97">
        <v>1334053</v>
      </c>
      <c r="K161" s="97" t="s">
        <v>198</v>
      </c>
      <c r="L161" s="98">
        <v>3.5816</v>
      </c>
      <c r="M161" s="154"/>
      <c r="N161" s="277"/>
      <c r="O161" s="277"/>
    </row>
    <row r="162" spans="1:15" ht="21.75" customHeight="1">
      <c r="A162" s="253"/>
      <c r="B162" s="254"/>
      <c r="C162" s="283"/>
      <c r="D162" s="95" t="s">
        <v>35</v>
      </c>
      <c r="E162" s="96" t="s">
        <v>203</v>
      </c>
      <c r="F162" s="280"/>
      <c r="G162" s="96" t="s">
        <v>723</v>
      </c>
      <c r="H162" s="97" t="s">
        <v>440</v>
      </c>
      <c r="I162" s="277"/>
      <c r="J162" s="97">
        <v>1334057</v>
      </c>
      <c r="K162" s="97" t="s">
        <v>198</v>
      </c>
      <c r="L162" s="98">
        <v>3.5816</v>
      </c>
      <c r="M162" s="154"/>
      <c r="N162" s="277"/>
      <c r="O162" s="277"/>
    </row>
    <row r="163" spans="1:15" ht="21.75" customHeight="1">
      <c r="A163" s="253"/>
      <c r="B163" s="254"/>
      <c r="C163" s="283"/>
      <c r="D163" s="95" t="s">
        <v>37</v>
      </c>
      <c r="E163" s="96" t="s">
        <v>204</v>
      </c>
      <c r="F163" s="280"/>
      <c r="G163" s="96" t="s">
        <v>724</v>
      </c>
      <c r="H163" s="97" t="s">
        <v>441</v>
      </c>
      <c r="I163" s="277"/>
      <c r="J163" s="97">
        <v>1334060</v>
      </c>
      <c r="K163" s="97" t="s">
        <v>198</v>
      </c>
      <c r="L163" s="98">
        <v>3.5816</v>
      </c>
      <c r="M163" s="154"/>
      <c r="N163" s="277"/>
      <c r="O163" s="277"/>
    </row>
    <row r="164" spans="1:15" ht="21.75" customHeight="1">
      <c r="A164" s="253"/>
      <c r="B164" s="254"/>
      <c r="C164" s="283"/>
      <c r="D164" s="95" t="s">
        <v>39</v>
      </c>
      <c r="E164" s="96" t="s">
        <v>205</v>
      </c>
      <c r="F164" s="280"/>
      <c r="G164" s="96" t="s">
        <v>725</v>
      </c>
      <c r="H164" s="97" t="s">
        <v>442</v>
      </c>
      <c r="I164" s="277"/>
      <c r="J164" s="97">
        <v>1334061</v>
      </c>
      <c r="K164" s="97" t="s">
        <v>198</v>
      </c>
      <c r="L164" s="98">
        <v>3.5816</v>
      </c>
      <c r="M164" s="154"/>
      <c r="N164" s="277"/>
      <c r="O164" s="277"/>
    </row>
    <row r="165" spans="1:15" ht="21.75" customHeight="1">
      <c r="A165" s="253"/>
      <c r="B165" s="254"/>
      <c r="C165" s="283"/>
      <c r="D165" s="99" t="s">
        <v>41</v>
      </c>
      <c r="E165" s="96" t="s">
        <v>206</v>
      </c>
      <c r="F165" s="280"/>
      <c r="G165" s="96" t="s">
        <v>726</v>
      </c>
      <c r="H165" s="100" t="s">
        <v>443</v>
      </c>
      <c r="I165" s="277"/>
      <c r="J165" s="100">
        <v>1334062</v>
      </c>
      <c r="K165" s="97" t="s">
        <v>198</v>
      </c>
      <c r="L165" s="101">
        <v>3.5816</v>
      </c>
      <c r="M165" s="155"/>
      <c r="N165" s="277"/>
      <c r="O165" s="277"/>
    </row>
    <row r="166" spans="1:15" ht="21.75" customHeight="1">
      <c r="A166" s="253"/>
      <c r="B166" s="254"/>
      <c r="C166" s="283"/>
      <c r="D166" s="95" t="s">
        <v>43</v>
      </c>
      <c r="E166" s="96" t="s">
        <v>207</v>
      </c>
      <c r="F166" s="280"/>
      <c r="G166" s="96" t="s">
        <v>727</v>
      </c>
      <c r="H166" s="97" t="s">
        <v>444</v>
      </c>
      <c r="I166" s="277"/>
      <c r="J166" s="97">
        <v>1334063</v>
      </c>
      <c r="K166" s="97" t="s">
        <v>198</v>
      </c>
      <c r="L166" s="98">
        <v>3.5816</v>
      </c>
      <c r="M166" s="154"/>
      <c r="N166" s="277"/>
      <c r="O166" s="277"/>
    </row>
    <row r="167" spans="1:15" ht="21.75" customHeight="1">
      <c r="A167" s="253"/>
      <c r="B167" s="254"/>
      <c r="C167" s="283"/>
      <c r="D167" s="95" t="s">
        <v>138</v>
      </c>
      <c r="E167" s="96" t="s">
        <v>208</v>
      </c>
      <c r="F167" s="280"/>
      <c r="G167" s="96" t="s">
        <v>728</v>
      </c>
      <c r="H167" s="97" t="s">
        <v>445</v>
      </c>
      <c r="I167" s="277"/>
      <c r="J167" s="97">
        <v>181549</v>
      </c>
      <c r="K167" s="97" t="s">
        <v>198</v>
      </c>
      <c r="L167" s="98">
        <v>3.5816</v>
      </c>
      <c r="M167" s="154"/>
      <c r="N167" s="277"/>
      <c r="O167" s="277"/>
    </row>
    <row r="168" spans="1:15" ht="21.75" customHeight="1" thickBot="1">
      <c r="A168" s="253"/>
      <c r="B168" s="252"/>
      <c r="C168" s="275"/>
      <c r="D168" s="102" t="s">
        <v>140</v>
      </c>
      <c r="E168" s="103" t="s">
        <v>209</v>
      </c>
      <c r="F168" s="281"/>
      <c r="G168" s="103" t="s">
        <v>729</v>
      </c>
      <c r="H168" s="100" t="s">
        <v>446</v>
      </c>
      <c r="I168" s="278"/>
      <c r="J168" s="100">
        <v>181550</v>
      </c>
      <c r="K168" s="97" t="s">
        <v>198</v>
      </c>
      <c r="L168" s="101">
        <v>3.5816</v>
      </c>
      <c r="M168" s="155"/>
      <c r="N168" s="278"/>
      <c r="O168" s="278"/>
    </row>
    <row r="169" spans="1:16" ht="21.75" customHeight="1">
      <c r="A169" s="249">
        <v>45</v>
      </c>
      <c r="B169" s="251" t="s">
        <v>210</v>
      </c>
      <c r="C169" s="274" t="s">
        <v>882</v>
      </c>
      <c r="D169" s="22" t="s">
        <v>7</v>
      </c>
      <c r="E169" s="51" t="s">
        <v>211</v>
      </c>
      <c r="F169" s="224" t="s">
        <v>513</v>
      </c>
      <c r="G169" s="51" t="s">
        <v>731</v>
      </c>
      <c r="H169" s="24">
        <v>88810602</v>
      </c>
      <c r="I169" s="222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736</v>
      </c>
      <c r="O169" s="24"/>
      <c r="P169" s="13"/>
    </row>
    <row r="170" spans="1:15" ht="21.75" customHeight="1">
      <c r="A170" s="253"/>
      <c r="B170" s="254"/>
      <c r="C170" s="283"/>
      <c r="D170" s="52" t="s">
        <v>11</v>
      </c>
      <c r="E170" s="27" t="s">
        <v>213</v>
      </c>
      <c r="F170" s="239"/>
      <c r="G170" s="27" t="s">
        <v>732</v>
      </c>
      <c r="H170" s="173">
        <v>88810802</v>
      </c>
      <c r="I170" s="230"/>
      <c r="J170" s="173">
        <v>501847</v>
      </c>
      <c r="K170" s="173" t="s">
        <v>100</v>
      </c>
      <c r="L170" s="54">
        <v>0.297</v>
      </c>
      <c r="M170" s="146"/>
      <c r="N170" s="173" t="s">
        <v>737</v>
      </c>
      <c r="O170" s="173"/>
    </row>
    <row r="171" spans="1:15" ht="21.75" customHeight="1">
      <c r="A171" s="253"/>
      <c r="B171" s="254"/>
      <c r="C171" s="283"/>
      <c r="D171" s="26" t="s">
        <v>16</v>
      </c>
      <c r="E171" s="27" t="s">
        <v>214</v>
      </c>
      <c r="F171" s="239"/>
      <c r="G171" s="27" t="s">
        <v>733</v>
      </c>
      <c r="H171" s="28">
        <v>88811002</v>
      </c>
      <c r="I171" s="230"/>
      <c r="J171" s="28">
        <v>501848</v>
      </c>
      <c r="K171" s="28" t="s">
        <v>100</v>
      </c>
      <c r="L171" s="29">
        <v>0.333</v>
      </c>
      <c r="M171" s="142"/>
      <c r="N171" s="28" t="s">
        <v>738</v>
      </c>
      <c r="O171" s="28"/>
    </row>
    <row r="172" spans="1:15" ht="21.75" customHeight="1">
      <c r="A172" s="253"/>
      <c r="B172" s="254"/>
      <c r="C172" s="283"/>
      <c r="D172" s="26" t="s">
        <v>23</v>
      </c>
      <c r="E172" s="27" t="s">
        <v>215</v>
      </c>
      <c r="F172" s="239"/>
      <c r="G172" s="27" t="s">
        <v>734</v>
      </c>
      <c r="H172" s="28">
        <v>88811502</v>
      </c>
      <c r="I172" s="230"/>
      <c r="J172" s="28">
        <v>501852</v>
      </c>
      <c r="K172" s="28" t="s">
        <v>100</v>
      </c>
      <c r="L172" s="29">
        <v>0.486</v>
      </c>
      <c r="M172" s="142"/>
      <c r="N172" s="172" t="s">
        <v>739</v>
      </c>
      <c r="O172" s="172"/>
    </row>
    <row r="173" spans="1:15" ht="21.75" customHeight="1" thickBot="1">
      <c r="A173" s="250"/>
      <c r="B173" s="252"/>
      <c r="C173" s="275"/>
      <c r="D173" s="36" t="s">
        <v>35</v>
      </c>
      <c r="E173" s="37" t="s">
        <v>216</v>
      </c>
      <c r="F173" s="225"/>
      <c r="G173" s="37" t="s">
        <v>735</v>
      </c>
      <c r="H173" s="38">
        <v>88812002</v>
      </c>
      <c r="I173" s="223"/>
      <c r="J173" s="38">
        <v>501854</v>
      </c>
      <c r="K173" s="38" t="s">
        <v>100</v>
      </c>
      <c r="L173" s="39">
        <v>0.65</v>
      </c>
      <c r="M173" s="144"/>
      <c r="N173" s="172" t="s">
        <v>740</v>
      </c>
      <c r="O173" s="172"/>
    </row>
    <row r="174" spans="1:15" ht="21.75" customHeight="1">
      <c r="A174" s="249">
        <v>46</v>
      </c>
      <c r="B174" s="251" t="s">
        <v>217</v>
      </c>
      <c r="C174" s="226" t="s">
        <v>867</v>
      </c>
      <c r="D174" s="22" t="s">
        <v>7</v>
      </c>
      <c r="E174" s="23" t="s">
        <v>218</v>
      </c>
      <c r="F174" s="224" t="s">
        <v>447</v>
      </c>
      <c r="G174" s="23" t="s">
        <v>750</v>
      </c>
      <c r="H174" s="24" t="s">
        <v>448</v>
      </c>
      <c r="I174" s="222" t="s">
        <v>212</v>
      </c>
      <c r="J174" s="220">
        <v>503616</v>
      </c>
      <c r="K174" s="24" t="s">
        <v>9</v>
      </c>
      <c r="L174" s="25">
        <v>12.81</v>
      </c>
      <c r="M174" s="141"/>
      <c r="N174" s="220" t="s">
        <v>753</v>
      </c>
      <c r="O174" s="24"/>
    </row>
    <row r="175" spans="1:15" ht="21.75" customHeight="1">
      <c r="A175" s="253"/>
      <c r="B175" s="254"/>
      <c r="C175" s="228"/>
      <c r="D175" s="26" t="s">
        <v>11</v>
      </c>
      <c r="E175" s="27" t="s">
        <v>219</v>
      </c>
      <c r="F175" s="239"/>
      <c r="G175" s="27" t="s">
        <v>751</v>
      </c>
      <c r="H175" s="28" t="s">
        <v>449</v>
      </c>
      <c r="I175" s="230"/>
      <c r="J175" s="229"/>
      <c r="K175" s="28" t="s">
        <v>9</v>
      </c>
      <c r="L175" s="29">
        <v>17.78</v>
      </c>
      <c r="M175" s="142"/>
      <c r="N175" s="229"/>
      <c r="O175" s="28"/>
    </row>
    <row r="176" spans="1:15" ht="21.75" customHeight="1" thickBot="1">
      <c r="A176" s="250"/>
      <c r="B176" s="252"/>
      <c r="C176" s="227"/>
      <c r="D176" s="36" t="s">
        <v>16</v>
      </c>
      <c r="E176" s="37" t="s">
        <v>220</v>
      </c>
      <c r="F176" s="225"/>
      <c r="G176" s="37" t="s">
        <v>752</v>
      </c>
      <c r="H176" s="38" t="s">
        <v>450</v>
      </c>
      <c r="I176" s="223"/>
      <c r="J176" s="221"/>
      <c r="K176" s="38" t="s">
        <v>9</v>
      </c>
      <c r="L176" s="39">
        <v>22.77</v>
      </c>
      <c r="M176" s="144"/>
      <c r="N176" s="221"/>
      <c r="O176" s="38"/>
    </row>
    <row r="177" spans="1:15" ht="21.75" customHeight="1">
      <c r="A177" s="249">
        <v>48</v>
      </c>
      <c r="B177" s="254" t="s">
        <v>222</v>
      </c>
      <c r="C177" s="226" t="s">
        <v>883</v>
      </c>
      <c r="D177" s="22" t="s">
        <v>7</v>
      </c>
      <c r="E177" s="23" t="s">
        <v>223</v>
      </c>
      <c r="F177" s="224" t="s">
        <v>508</v>
      </c>
      <c r="G177" s="23" t="s">
        <v>754</v>
      </c>
      <c r="H177" s="24" t="s">
        <v>451</v>
      </c>
      <c r="I177" s="222" t="s">
        <v>221</v>
      </c>
      <c r="J177" s="24">
        <v>1280457</v>
      </c>
      <c r="K177" s="24" t="s">
        <v>100</v>
      </c>
      <c r="L177" s="25">
        <v>1.6</v>
      </c>
      <c r="M177" s="141"/>
      <c r="N177" s="220" t="s">
        <v>758</v>
      </c>
      <c r="O177" s="24"/>
    </row>
    <row r="178" spans="1:15" ht="21.75" customHeight="1">
      <c r="A178" s="253"/>
      <c r="B178" s="254"/>
      <c r="C178" s="228"/>
      <c r="D178" s="26" t="s">
        <v>11</v>
      </c>
      <c r="E178" s="27" t="s">
        <v>224</v>
      </c>
      <c r="F178" s="239"/>
      <c r="G178" s="27" t="s">
        <v>755</v>
      </c>
      <c r="H178" s="28" t="s">
        <v>452</v>
      </c>
      <c r="I178" s="230"/>
      <c r="J178" s="28">
        <v>1280458</v>
      </c>
      <c r="K178" s="28" t="s">
        <v>100</v>
      </c>
      <c r="L178" s="29">
        <v>1.78</v>
      </c>
      <c r="M178" s="142"/>
      <c r="N178" s="229"/>
      <c r="O178" s="28"/>
    </row>
    <row r="179" spans="1:15" ht="21.75" customHeight="1">
      <c r="A179" s="253"/>
      <c r="B179" s="254"/>
      <c r="C179" s="228"/>
      <c r="D179" s="26" t="s">
        <v>16</v>
      </c>
      <c r="E179" s="27" t="s">
        <v>225</v>
      </c>
      <c r="F179" s="239"/>
      <c r="G179" s="27" t="s">
        <v>756</v>
      </c>
      <c r="H179" s="28" t="s">
        <v>453</v>
      </c>
      <c r="I179" s="230"/>
      <c r="J179" s="28">
        <v>1280459</v>
      </c>
      <c r="K179" s="28" t="s">
        <v>100</v>
      </c>
      <c r="L179" s="29">
        <v>2.22</v>
      </c>
      <c r="M179" s="142"/>
      <c r="N179" s="229"/>
      <c r="O179" s="28"/>
    </row>
    <row r="180" spans="1:15" ht="21.75" customHeight="1" thickBot="1">
      <c r="A180" s="253"/>
      <c r="B180" s="252"/>
      <c r="C180" s="227"/>
      <c r="D180" s="36" t="s">
        <v>23</v>
      </c>
      <c r="E180" s="37" t="s">
        <v>226</v>
      </c>
      <c r="F180" s="225"/>
      <c r="G180" s="37" t="s">
        <v>757</v>
      </c>
      <c r="H180" s="38" t="s">
        <v>454</v>
      </c>
      <c r="I180" s="223"/>
      <c r="J180" s="38">
        <v>1280460</v>
      </c>
      <c r="K180" s="38" t="s">
        <v>100</v>
      </c>
      <c r="L180" s="39">
        <v>2.3</v>
      </c>
      <c r="M180" s="144"/>
      <c r="N180" s="221"/>
      <c r="O180" s="38"/>
    </row>
    <row r="181" spans="1:15" ht="21.75" customHeight="1">
      <c r="A181" s="249">
        <v>49</v>
      </c>
      <c r="B181" s="251" t="s">
        <v>227</v>
      </c>
      <c r="C181" s="226" t="s">
        <v>880</v>
      </c>
      <c r="D181" s="22" t="s">
        <v>7</v>
      </c>
      <c r="E181" s="23" t="s">
        <v>228</v>
      </c>
      <c r="F181" s="233" t="s">
        <v>455</v>
      </c>
      <c r="G181" s="23" t="s">
        <v>759</v>
      </c>
      <c r="H181" s="24">
        <v>747101</v>
      </c>
      <c r="I181" s="222" t="s">
        <v>230</v>
      </c>
      <c r="J181" s="220">
        <v>12380</v>
      </c>
      <c r="K181" s="24" t="s">
        <v>229</v>
      </c>
      <c r="L181" s="25">
        <v>3.28</v>
      </c>
      <c r="M181" s="141"/>
      <c r="N181" s="310" t="s">
        <v>761</v>
      </c>
      <c r="O181" s="24"/>
    </row>
    <row r="182" spans="1:15" ht="21.75" customHeight="1" thickBot="1">
      <c r="A182" s="253"/>
      <c r="B182" s="252"/>
      <c r="C182" s="227"/>
      <c r="D182" s="30" t="s">
        <v>11</v>
      </c>
      <c r="E182" s="37" t="s">
        <v>231</v>
      </c>
      <c r="F182" s="234"/>
      <c r="G182" s="37" t="s">
        <v>760</v>
      </c>
      <c r="H182" s="38">
        <v>717402</v>
      </c>
      <c r="I182" s="223"/>
      <c r="J182" s="221"/>
      <c r="K182" s="38" t="s">
        <v>229</v>
      </c>
      <c r="L182" s="39">
        <v>2.85</v>
      </c>
      <c r="M182" s="144"/>
      <c r="N182" s="311"/>
      <c r="O182" s="38"/>
    </row>
    <row r="183" spans="1:15" ht="28.5" customHeight="1">
      <c r="A183" s="249">
        <v>50</v>
      </c>
      <c r="B183" s="251" t="s">
        <v>232</v>
      </c>
      <c r="C183" s="226" t="s">
        <v>870</v>
      </c>
      <c r="D183" s="222"/>
      <c r="E183" s="245" t="s">
        <v>233</v>
      </c>
      <c r="F183" s="233" t="s">
        <v>762</v>
      </c>
      <c r="G183" s="86" t="s">
        <v>763</v>
      </c>
      <c r="H183" s="24">
        <v>2205605301</v>
      </c>
      <c r="I183" s="222" t="s">
        <v>234</v>
      </c>
      <c r="J183" s="220">
        <v>63060</v>
      </c>
      <c r="K183" s="220" t="s">
        <v>9</v>
      </c>
      <c r="L183" s="294">
        <v>0.3</v>
      </c>
      <c r="M183" s="320"/>
      <c r="N183" s="236" t="s">
        <v>767</v>
      </c>
      <c r="O183" s="220" t="s">
        <v>766</v>
      </c>
    </row>
    <row r="184" spans="1:15" ht="21.75" customHeight="1">
      <c r="A184" s="253"/>
      <c r="B184" s="254"/>
      <c r="C184" s="228"/>
      <c r="D184" s="230"/>
      <c r="E184" s="246"/>
      <c r="F184" s="235"/>
      <c r="G184" s="34" t="s">
        <v>764</v>
      </c>
      <c r="H184" s="28">
        <v>225605302</v>
      </c>
      <c r="I184" s="230"/>
      <c r="J184" s="229"/>
      <c r="K184" s="229"/>
      <c r="L184" s="295"/>
      <c r="M184" s="321"/>
      <c r="N184" s="237"/>
      <c r="O184" s="229"/>
    </row>
    <row r="185" spans="1:15" ht="21.75" customHeight="1" thickBot="1">
      <c r="A185" s="250"/>
      <c r="B185" s="252"/>
      <c r="C185" s="227"/>
      <c r="D185" s="223"/>
      <c r="E185" s="247"/>
      <c r="F185" s="234"/>
      <c r="G185" s="35" t="s">
        <v>765</v>
      </c>
      <c r="H185" s="166">
        <v>2205605303</v>
      </c>
      <c r="I185" s="223"/>
      <c r="J185" s="221"/>
      <c r="K185" s="221"/>
      <c r="L185" s="296"/>
      <c r="M185" s="322"/>
      <c r="N185" s="238"/>
      <c r="O185" s="221"/>
    </row>
    <row r="186" spans="1:15" ht="63.75" thickBot="1">
      <c r="A186" s="40">
        <v>52</v>
      </c>
      <c r="B186" s="3">
        <v>7213231287</v>
      </c>
      <c r="C186" s="87" t="s">
        <v>878</v>
      </c>
      <c r="D186" s="46"/>
      <c r="E186" s="43" t="s">
        <v>235</v>
      </c>
      <c r="F186" s="122" t="s">
        <v>768</v>
      </c>
      <c r="G186" s="43" t="s">
        <v>456</v>
      </c>
      <c r="H186" s="44" t="s">
        <v>769</v>
      </c>
      <c r="I186" s="46" t="s">
        <v>236</v>
      </c>
      <c r="J186" s="44" t="s">
        <v>770</v>
      </c>
      <c r="K186" s="44" t="s">
        <v>9</v>
      </c>
      <c r="L186" s="104">
        <v>8.4</v>
      </c>
      <c r="M186" s="156"/>
      <c r="N186" s="44" t="s">
        <v>626</v>
      </c>
      <c r="O186" s="44"/>
    </row>
    <row r="187" spans="1:15" ht="95.25" thickBot="1">
      <c r="A187" s="40">
        <v>53</v>
      </c>
      <c r="B187" s="181" t="s">
        <v>237</v>
      </c>
      <c r="C187" s="87" t="s">
        <v>884</v>
      </c>
      <c r="D187" s="46"/>
      <c r="E187" s="43" t="s">
        <v>238</v>
      </c>
      <c r="F187" s="122" t="s">
        <v>901</v>
      </c>
      <c r="G187" s="43" t="s">
        <v>771</v>
      </c>
      <c r="H187" s="44" t="s">
        <v>772</v>
      </c>
      <c r="I187" s="46" t="s">
        <v>236</v>
      </c>
      <c r="J187" s="44" t="s">
        <v>773</v>
      </c>
      <c r="K187" s="44" t="s">
        <v>9</v>
      </c>
      <c r="L187" s="104">
        <v>8.4</v>
      </c>
      <c r="M187" s="156"/>
      <c r="N187" s="44" t="s">
        <v>774</v>
      </c>
      <c r="O187" s="44"/>
    </row>
    <row r="188" spans="1:15" ht="21.75" customHeight="1">
      <c r="A188" s="255">
        <v>54</v>
      </c>
      <c r="B188" s="251">
        <v>7213251308</v>
      </c>
      <c r="C188" s="287" t="s">
        <v>878</v>
      </c>
      <c r="D188" s="22" t="s">
        <v>7</v>
      </c>
      <c r="E188" s="23" t="s">
        <v>239</v>
      </c>
      <c r="F188" s="224" t="s">
        <v>779</v>
      </c>
      <c r="G188" s="23" t="s">
        <v>780</v>
      </c>
      <c r="H188" s="105" t="s">
        <v>458</v>
      </c>
      <c r="I188" s="222" t="s">
        <v>457</v>
      </c>
      <c r="J188" s="105">
        <v>114946</v>
      </c>
      <c r="K188" s="105" t="s">
        <v>14</v>
      </c>
      <c r="L188" s="106">
        <v>0.63</v>
      </c>
      <c r="M188" s="157">
        <f>L188*6</f>
        <v>3.7800000000000002</v>
      </c>
      <c r="N188" s="236" t="s">
        <v>778</v>
      </c>
      <c r="O188" s="105"/>
    </row>
    <row r="189" spans="1:15" ht="21.75" customHeight="1">
      <c r="A189" s="256"/>
      <c r="B189" s="254"/>
      <c r="C189" s="228"/>
      <c r="D189" s="26" t="s">
        <v>11</v>
      </c>
      <c r="E189" s="27" t="s">
        <v>240</v>
      </c>
      <c r="F189" s="239"/>
      <c r="G189" s="27" t="s">
        <v>781</v>
      </c>
      <c r="H189" s="107" t="s">
        <v>459</v>
      </c>
      <c r="I189" s="230"/>
      <c r="J189" s="107">
        <v>114968</v>
      </c>
      <c r="K189" s="107" t="s">
        <v>14</v>
      </c>
      <c r="L189" s="108">
        <v>0.7</v>
      </c>
      <c r="M189" s="158">
        <f>L189*6</f>
        <v>4.199999999999999</v>
      </c>
      <c r="N189" s="237"/>
      <c r="O189" s="107"/>
    </row>
    <row r="190" spans="1:15" ht="21.75" customHeight="1" thickBot="1">
      <c r="A190" s="257"/>
      <c r="B190" s="252"/>
      <c r="C190" s="227"/>
      <c r="D190" s="36" t="s">
        <v>16</v>
      </c>
      <c r="E190" s="37" t="s">
        <v>241</v>
      </c>
      <c r="F190" s="225"/>
      <c r="G190" s="37" t="s">
        <v>782</v>
      </c>
      <c r="H190" s="55" t="s">
        <v>460</v>
      </c>
      <c r="I190" s="223"/>
      <c r="J190" s="55">
        <v>114970</v>
      </c>
      <c r="K190" s="55" t="s">
        <v>14</v>
      </c>
      <c r="L190" s="109">
        <v>0.75</v>
      </c>
      <c r="M190" s="159">
        <f>L190*6</f>
        <v>4.5</v>
      </c>
      <c r="N190" s="238"/>
      <c r="O190" s="55"/>
    </row>
    <row r="191" spans="1:15" ht="48" thickBot="1">
      <c r="A191" s="40">
        <v>55</v>
      </c>
      <c r="B191" s="181" t="s">
        <v>242</v>
      </c>
      <c r="C191" s="87" t="s">
        <v>885</v>
      </c>
      <c r="D191" s="42"/>
      <c r="E191" s="43" t="s">
        <v>243</v>
      </c>
      <c r="F191" s="122" t="s">
        <v>775</v>
      </c>
      <c r="G191" s="43" t="s">
        <v>776</v>
      </c>
      <c r="H191" s="44" t="s">
        <v>777</v>
      </c>
      <c r="I191" s="46" t="s">
        <v>244</v>
      </c>
      <c r="J191" s="44">
        <v>1427819</v>
      </c>
      <c r="K191" s="44" t="s">
        <v>9</v>
      </c>
      <c r="L191" s="104">
        <v>4.3</v>
      </c>
      <c r="M191" s="156"/>
      <c r="N191" s="177" t="s">
        <v>626</v>
      </c>
      <c r="O191" s="177"/>
    </row>
    <row r="192" spans="1:15" ht="30" customHeight="1">
      <c r="A192" s="249">
        <v>56</v>
      </c>
      <c r="B192" s="258" t="s">
        <v>245</v>
      </c>
      <c r="C192" s="287" t="s">
        <v>876</v>
      </c>
      <c r="D192" s="22" t="s">
        <v>7</v>
      </c>
      <c r="E192" s="23" t="s">
        <v>246</v>
      </c>
      <c r="F192" s="224" t="s">
        <v>514</v>
      </c>
      <c r="G192" s="23" t="s">
        <v>783</v>
      </c>
      <c r="H192" s="105">
        <v>900870</v>
      </c>
      <c r="I192" s="222" t="s">
        <v>247</v>
      </c>
      <c r="J192" s="105">
        <v>46418</v>
      </c>
      <c r="K192" s="105" t="s">
        <v>9</v>
      </c>
      <c r="L192" s="106">
        <v>0.032</v>
      </c>
      <c r="M192" s="157"/>
      <c r="N192" s="105" t="s">
        <v>788</v>
      </c>
      <c r="O192" s="105"/>
    </row>
    <row r="193" spans="1:15" ht="30" customHeight="1">
      <c r="A193" s="253"/>
      <c r="B193" s="259"/>
      <c r="C193" s="228"/>
      <c r="D193" s="26" t="s">
        <v>11</v>
      </c>
      <c r="E193" s="27" t="s">
        <v>248</v>
      </c>
      <c r="F193" s="239"/>
      <c r="G193" s="27" t="s">
        <v>784</v>
      </c>
      <c r="H193" s="107">
        <v>900873</v>
      </c>
      <c r="I193" s="230"/>
      <c r="J193" s="107">
        <v>46872</v>
      </c>
      <c r="K193" s="107" t="s">
        <v>9</v>
      </c>
      <c r="L193" s="108">
        <v>0.049</v>
      </c>
      <c r="M193" s="158"/>
      <c r="N193" s="288" t="s">
        <v>789</v>
      </c>
      <c r="O193" s="107"/>
    </row>
    <row r="194" spans="1:15" ht="30" customHeight="1">
      <c r="A194" s="253"/>
      <c r="B194" s="259"/>
      <c r="C194" s="228"/>
      <c r="D194" s="26" t="s">
        <v>16</v>
      </c>
      <c r="E194" s="27" t="s">
        <v>249</v>
      </c>
      <c r="F194" s="239"/>
      <c r="G194" s="27" t="s">
        <v>785</v>
      </c>
      <c r="H194" s="107">
        <v>900874</v>
      </c>
      <c r="I194" s="230"/>
      <c r="J194" s="107">
        <v>46873</v>
      </c>
      <c r="K194" s="107" t="s">
        <v>9</v>
      </c>
      <c r="L194" s="108">
        <v>0.071</v>
      </c>
      <c r="M194" s="158"/>
      <c r="N194" s="237"/>
      <c r="O194" s="107"/>
    </row>
    <row r="195" spans="1:15" ht="30" customHeight="1">
      <c r="A195" s="253"/>
      <c r="B195" s="259"/>
      <c r="C195" s="228"/>
      <c r="D195" s="26" t="s">
        <v>23</v>
      </c>
      <c r="E195" s="27" t="s">
        <v>250</v>
      </c>
      <c r="F195" s="239"/>
      <c r="G195" s="27" t="s">
        <v>786</v>
      </c>
      <c r="H195" s="107">
        <v>900876</v>
      </c>
      <c r="I195" s="230"/>
      <c r="J195" s="107">
        <v>46878</v>
      </c>
      <c r="K195" s="107" t="s">
        <v>9</v>
      </c>
      <c r="L195" s="108">
        <v>0.105</v>
      </c>
      <c r="M195" s="158"/>
      <c r="N195" s="237"/>
      <c r="O195" s="107"/>
    </row>
    <row r="196" spans="1:15" ht="30" customHeight="1" thickBot="1">
      <c r="A196" s="250"/>
      <c r="B196" s="260"/>
      <c r="C196" s="227"/>
      <c r="D196" s="36" t="s">
        <v>35</v>
      </c>
      <c r="E196" s="37" t="s">
        <v>251</v>
      </c>
      <c r="F196" s="225"/>
      <c r="G196" s="37" t="s">
        <v>787</v>
      </c>
      <c r="H196" s="55">
        <v>900878</v>
      </c>
      <c r="I196" s="223"/>
      <c r="J196" s="55">
        <v>46880</v>
      </c>
      <c r="K196" s="55" t="s">
        <v>9</v>
      </c>
      <c r="L196" s="109">
        <v>0.168</v>
      </c>
      <c r="M196" s="159"/>
      <c r="N196" s="238"/>
      <c r="O196" s="55"/>
    </row>
    <row r="197" spans="1:15" ht="30" customHeight="1">
      <c r="A197" s="253">
        <v>57</v>
      </c>
      <c r="B197" s="254" t="s">
        <v>252</v>
      </c>
      <c r="C197" s="226" t="s">
        <v>868</v>
      </c>
      <c r="D197" s="22" t="s">
        <v>7</v>
      </c>
      <c r="E197" s="23" t="s">
        <v>253</v>
      </c>
      <c r="F197" s="224" t="s">
        <v>461</v>
      </c>
      <c r="G197" s="23" t="s">
        <v>544</v>
      </c>
      <c r="H197" s="105" t="s">
        <v>462</v>
      </c>
      <c r="I197" s="222" t="s">
        <v>254</v>
      </c>
      <c r="J197" s="105">
        <v>1551292</v>
      </c>
      <c r="K197" s="105" t="s">
        <v>9</v>
      </c>
      <c r="L197" s="106">
        <v>0.038</v>
      </c>
      <c r="M197" s="157"/>
      <c r="N197" s="236" t="s">
        <v>791</v>
      </c>
      <c r="O197" s="236" t="s">
        <v>792</v>
      </c>
    </row>
    <row r="198" spans="1:15" ht="30" customHeight="1">
      <c r="A198" s="253"/>
      <c r="B198" s="254"/>
      <c r="C198" s="228"/>
      <c r="D198" s="26" t="s">
        <v>11</v>
      </c>
      <c r="E198" s="27" t="s">
        <v>255</v>
      </c>
      <c r="F198" s="239"/>
      <c r="G198" s="27" t="s">
        <v>600</v>
      </c>
      <c r="H198" s="107" t="s">
        <v>463</v>
      </c>
      <c r="I198" s="230"/>
      <c r="J198" s="107">
        <v>1551293</v>
      </c>
      <c r="K198" s="107" t="s">
        <v>9</v>
      </c>
      <c r="L198" s="108">
        <v>0.065</v>
      </c>
      <c r="M198" s="158"/>
      <c r="N198" s="237"/>
      <c r="O198" s="237"/>
    </row>
    <row r="199" spans="1:15" ht="30" customHeight="1">
      <c r="A199" s="253"/>
      <c r="B199" s="254"/>
      <c r="C199" s="228"/>
      <c r="D199" s="30" t="s">
        <v>16</v>
      </c>
      <c r="E199" s="31" t="s">
        <v>256</v>
      </c>
      <c r="F199" s="239"/>
      <c r="G199" s="31" t="s">
        <v>547</v>
      </c>
      <c r="H199" s="170" t="s">
        <v>464</v>
      </c>
      <c r="I199" s="230"/>
      <c r="J199" s="170">
        <v>1551294</v>
      </c>
      <c r="K199" s="170" t="s">
        <v>9</v>
      </c>
      <c r="L199" s="110">
        <v>0.1</v>
      </c>
      <c r="M199" s="160"/>
      <c r="N199" s="237"/>
      <c r="O199" s="237"/>
    </row>
    <row r="200" spans="1:15" ht="30" customHeight="1" thickBot="1">
      <c r="A200" s="250"/>
      <c r="B200" s="252"/>
      <c r="C200" s="227"/>
      <c r="D200" s="36" t="s">
        <v>23</v>
      </c>
      <c r="E200" s="37" t="s">
        <v>257</v>
      </c>
      <c r="F200" s="225"/>
      <c r="G200" s="37" t="s">
        <v>790</v>
      </c>
      <c r="H200" s="55" t="s">
        <v>465</v>
      </c>
      <c r="I200" s="223"/>
      <c r="J200" s="55">
        <v>1563821</v>
      </c>
      <c r="K200" s="55" t="s">
        <v>9</v>
      </c>
      <c r="L200" s="109">
        <v>0.169</v>
      </c>
      <c r="M200" s="159"/>
      <c r="N200" s="238"/>
      <c r="O200" s="238"/>
    </row>
    <row r="201" spans="1:15" ht="30" customHeight="1">
      <c r="A201" s="249">
        <v>58</v>
      </c>
      <c r="B201" s="251" t="s">
        <v>258</v>
      </c>
      <c r="C201" s="274" t="s">
        <v>886</v>
      </c>
      <c r="D201" s="189" t="s">
        <v>7</v>
      </c>
      <c r="E201" s="51" t="s">
        <v>259</v>
      </c>
      <c r="F201" s="185" t="s">
        <v>466</v>
      </c>
      <c r="G201" s="51" t="s">
        <v>795</v>
      </c>
      <c r="H201" s="177" t="s">
        <v>467</v>
      </c>
      <c r="I201" s="88" t="s">
        <v>288</v>
      </c>
      <c r="J201" s="105">
        <v>1392296</v>
      </c>
      <c r="K201" s="177" t="s">
        <v>9</v>
      </c>
      <c r="L201" s="111">
        <v>0.12</v>
      </c>
      <c r="M201" s="161"/>
      <c r="N201" s="236" t="s">
        <v>794</v>
      </c>
      <c r="O201" s="177"/>
    </row>
    <row r="202" spans="1:15" ht="30" customHeight="1" thickBot="1">
      <c r="A202" s="250"/>
      <c r="B202" s="252"/>
      <c r="C202" s="275"/>
      <c r="D202" s="36" t="s">
        <v>11</v>
      </c>
      <c r="E202" s="37" t="s">
        <v>260</v>
      </c>
      <c r="F202" s="123" t="s">
        <v>468</v>
      </c>
      <c r="G202" s="37" t="s">
        <v>793</v>
      </c>
      <c r="H202" s="55" t="s">
        <v>469</v>
      </c>
      <c r="I202" s="178" t="s">
        <v>470</v>
      </c>
      <c r="J202" s="171">
        <v>1392845</v>
      </c>
      <c r="K202" s="55" t="s">
        <v>9</v>
      </c>
      <c r="L202" s="109">
        <v>0.11</v>
      </c>
      <c r="M202" s="159"/>
      <c r="N202" s="238"/>
      <c r="O202" s="170"/>
    </row>
    <row r="203" spans="1:15" ht="28.5" customHeight="1">
      <c r="A203" s="249">
        <v>59</v>
      </c>
      <c r="B203" s="251" t="s">
        <v>261</v>
      </c>
      <c r="C203" s="226" t="s">
        <v>870</v>
      </c>
      <c r="D203" s="22" t="s">
        <v>7</v>
      </c>
      <c r="E203" s="23" t="s">
        <v>262</v>
      </c>
      <c r="F203" s="125" t="s">
        <v>473</v>
      </c>
      <c r="G203" s="23" t="s">
        <v>796</v>
      </c>
      <c r="H203" s="105" t="s">
        <v>471</v>
      </c>
      <c r="I203" s="88" t="s">
        <v>263</v>
      </c>
      <c r="J203" s="105">
        <v>42644</v>
      </c>
      <c r="K203" s="105" t="s">
        <v>9</v>
      </c>
      <c r="L203" s="106">
        <v>0.08</v>
      </c>
      <c r="M203" s="157"/>
      <c r="N203" s="236" t="s">
        <v>582</v>
      </c>
      <c r="O203" s="236" t="s">
        <v>797</v>
      </c>
    </row>
    <row r="204" spans="1:15" ht="30.75" customHeight="1" thickBot="1">
      <c r="A204" s="250"/>
      <c r="B204" s="252"/>
      <c r="C204" s="227"/>
      <c r="D204" s="36" t="s">
        <v>11</v>
      </c>
      <c r="E204" s="37" t="s">
        <v>264</v>
      </c>
      <c r="F204" s="123" t="s">
        <v>900</v>
      </c>
      <c r="G204" s="37" t="s">
        <v>798</v>
      </c>
      <c r="H204" s="55" t="s">
        <v>472</v>
      </c>
      <c r="I204" s="56" t="s">
        <v>263</v>
      </c>
      <c r="J204" s="55">
        <v>42693</v>
      </c>
      <c r="K204" s="55" t="s">
        <v>9</v>
      </c>
      <c r="L204" s="109">
        <v>0.04</v>
      </c>
      <c r="M204" s="159"/>
      <c r="N204" s="238"/>
      <c r="O204" s="238"/>
    </row>
    <row r="205" spans="1:15" ht="30" customHeight="1" thickBot="1">
      <c r="A205" s="190">
        <v>60</v>
      </c>
      <c r="B205" s="3" t="s">
        <v>265</v>
      </c>
      <c r="C205" s="87" t="s">
        <v>870</v>
      </c>
      <c r="D205" s="42"/>
      <c r="E205" s="43" t="s">
        <v>266</v>
      </c>
      <c r="F205" s="122" t="s">
        <v>475</v>
      </c>
      <c r="G205" s="43" t="s">
        <v>796</v>
      </c>
      <c r="H205" s="44" t="s">
        <v>474</v>
      </c>
      <c r="I205" s="46" t="s">
        <v>263</v>
      </c>
      <c r="J205" s="44">
        <v>42644</v>
      </c>
      <c r="K205" s="44" t="s">
        <v>9</v>
      </c>
      <c r="L205" s="104">
        <v>0.044</v>
      </c>
      <c r="M205" s="156"/>
      <c r="N205" s="44" t="s">
        <v>582</v>
      </c>
      <c r="O205" s="44" t="s">
        <v>797</v>
      </c>
    </row>
    <row r="206" spans="1:15" ht="30" customHeight="1">
      <c r="A206" s="249">
        <v>61</v>
      </c>
      <c r="B206" s="251">
        <v>7213289264</v>
      </c>
      <c r="C206" s="287" t="s">
        <v>887</v>
      </c>
      <c r="D206" s="22" t="s">
        <v>7</v>
      </c>
      <c r="E206" s="23" t="s">
        <v>267</v>
      </c>
      <c r="F206" s="125" t="s">
        <v>799</v>
      </c>
      <c r="G206" s="23" t="s">
        <v>800</v>
      </c>
      <c r="H206" s="105" t="s">
        <v>481</v>
      </c>
      <c r="I206" s="222" t="s">
        <v>268</v>
      </c>
      <c r="J206" s="236">
        <v>1169714</v>
      </c>
      <c r="K206" s="105" t="s">
        <v>63</v>
      </c>
      <c r="L206" s="106">
        <v>3.8</v>
      </c>
      <c r="M206" s="157"/>
      <c r="N206" s="236" t="s">
        <v>582</v>
      </c>
      <c r="O206" s="105" t="s">
        <v>807</v>
      </c>
    </row>
    <row r="207" spans="1:15" ht="30" customHeight="1">
      <c r="A207" s="253"/>
      <c r="B207" s="254"/>
      <c r="C207" s="228"/>
      <c r="D207" s="26" t="s">
        <v>11</v>
      </c>
      <c r="E207" s="27" t="s">
        <v>269</v>
      </c>
      <c r="F207" s="127" t="s">
        <v>801</v>
      </c>
      <c r="G207" s="27" t="s">
        <v>802</v>
      </c>
      <c r="H207" s="107" t="s">
        <v>477</v>
      </c>
      <c r="I207" s="230"/>
      <c r="J207" s="237"/>
      <c r="K207" s="107" t="s">
        <v>63</v>
      </c>
      <c r="L207" s="108">
        <v>2.63</v>
      </c>
      <c r="M207" s="158"/>
      <c r="N207" s="237"/>
      <c r="O207" s="107" t="s">
        <v>808</v>
      </c>
    </row>
    <row r="208" spans="1:15" ht="30" customHeight="1">
      <c r="A208" s="253"/>
      <c r="B208" s="254"/>
      <c r="C208" s="228"/>
      <c r="D208" s="26" t="s">
        <v>16</v>
      </c>
      <c r="E208" s="27" t="s">
        <v>270</v>
      </c>
      <c r="F208" s="127" t="s">
        <v>801</v>
      </c>
      <c r="G208" s="27" t="s">
        <v>803</v>
      </c>
      <c r="H208" s="107" t="s">
        <v>476</v>
      </c>
      <c r="I208" s="230"/>
      <c r="J208" s="237"/>
      <c r="K208" s="107" t="s">
        <v>63</v>
      </c>
      <c r="L208" s="108">
        <v>2.63</v>
      </c>
      <c r="M208" s="158"/>
      <c r="N208" s="237"/>
      <c r="O208" s="107" t="s">
        <v>808</v>
      </c>
    </row>
    <row r="209" spans="1:15" ht="30" customHeight="1">
      <c r="A209" s="253"/>
      <c r="B209" s="254"/>
      <c r="C209" s="228"/>
      <c r="D209" s="26" t="s">
        <v>23</v>
      </c>
      <c r="E209" s="27" t="s">
        <v>271</v>
      </c>
      <c r="F209" s="127" t="s">
        <v>804</v>
      </c>
      <c r="G209" s="27" t="s">
        <v>800</v>
      </c>
      <c r="H209" s="107" t="s">
        <v>482</v>
      </c>
      <c r="I209" s="230"/>
      <c r="J209" s="237"/>
      <c r="K209" s="107" t="s">
        <v>63</v>
      </c>
      <c r="L209" s="108">
        <v>3.95</v>
      </c>
      <c r="M209" s="158"/>
      <c r="N209" s="237"/>
      <c r="O209" s="107" t="s">
        <v>807</v>
      </c>
    </row>
    <row r="210" spans="1:15" ht="30" customHeight="1">
      <c r="A210" s="253"/>
      <c r="B210" s="254"/>
      <c r="C210" s="228"/>
      <c r="D210" s="26" t="s">
        <v>35</v>
      </c>
      <c r="E210" s="27" t="s">
        <v>272</v>
      </c>
      <c r="F210" s="127" t="s">
        <v>804</v>
      </c>
      <c r="G210" s="27" t="s">
        <v>802</v>
      </c>
      <c r="H210" s="107" t="s">
        <v>478</v>
      </c>
      <c r="I210" s="230"/>
      <c r="J210" s="237"/>
      <c r="K210" s="107" t="s">
        <v>63</v>
      </c>
      <c r="L210" s="108">
        <v>2.8</v>
      </c>
      <c r="M210" s="158"/>
      <c r="N210" s="237"/>
      <c r="O210" s="107" t="s">
        <v>808</v>
      </c>
    </row>
    <row r="211" spans="1:15" ht="30" customHeight="1">
      <c r="A211" s="253"/>
      <c r="B211" s="254"/>
      <c r="C211" s="228"/>
      <c r="D211" s="26" t="s">
        <v>37</v>
      </c>
      <c r="E211" s="27" t="s">
        <v>273</v>
      </c>
      <c r="F211" s="127" t="s">
        <v>805</v>
      </c>
      <c r="G211" s="27" t="s">
        <v>802</v>
      </c>
      <c r="H211" s="107" t="s">
        <v>479</v>
      </c>
      <c r="I211" s="230"/>
      <c r="J211" s="237"/>
      <c r="K211" s="107" t="s">
        <v>63</v>
      </c>
      <c r="L211" s="108">
        <v>4.05</v>
      </c>
      <c r="M211" s="158"/>
      <c r="N211" s="237"/>
      <c r="O211" s="107" t="s">
        <v>807</v>
      </c>
    </row>
    <row r="212" spans="1:15" ht="30" customHeight="1" thickBot="1">
      <c r="A212" s="250"/>
      <c r="B212" s="252"/>
      <c r="C212" s="227"/>
      <c r="D212" s="36" t="s">
        <v>39</v>
      </c>
      <c r="E212" s="37" t="s">
        <v>274</v>
      </c>
      <c r="F212" s="127" t="s">
        <v>804</v>
      </c>
      <c r="G212" s="37" t="s">
        <v>806</v>
      </c>
      <c r="H212" s="55" t="s">
        <v>480</v>
      </c>
      <c r="I212" s="223"/>
      <c r="J212" s="238"/>
      <c r="K212" s="55" t="s">
        <v>63</v>
      </c>
      <c r="L212" s="109">
        <v>4.3</v>
      </c>
      <c r="M212" s="159"/>
      <c r="N212" s="238"/>
      <c r="O212" s="170" t="s">
        <v>808</v>
      </c>
    </row>
    <row r="213" spans="1:15" ht="54.75" customHeight="1" thickBot="1">
      <c r="A213" s="40">
        <v>62</v>
      </c>
      <c r="B213" s="181">
        <v>7213296829</v>
      </c>
      <c r="C213" s="87" t="s">
        <v>888</v>
      </c>
      <c r="D213" s="42"/>
      <c r="E213" s="43" t="s">
        <v>275</v>
      </c>
      <c r="F213" s="122" t="s">
        <v>810</v>
      </c>
      <c r="G213" s="43" t="s">
        <v>809</v>
      </c>
      <c r="H213" s="44" t="s">
        <v>483</v>
      </c>
      <c r="I213" s="46" t="s">
        <v>484</v>
      </c>
      <c r="J213" s="44">
        <v>85818</v>
      </c>
      <c r="K213" s="44" t="s">
        <v>9</v>
      </c>
      <c r="L213" s="104">
        <v>5</v>
      </c>
      <c r="M213" s="156"/>
      <c r="N213" s="44" t="s">
        <v>789</v>
      </c>
      <c r="O213" s="44"/>
    </row>
    <row r="214" spans="1:15" ht="54.75" customHeight="1" thickBot="1">
      <c r="A214" s="40">
        <v>65</v>
      </c>
      <c r="B214" s="210" t="s">
        <v>944</v>
      </c>
      <c r="C214" s="211" t="s">
        <v>887</v>
      </c>
      <c r="D214" s="212"/>
      <c r="E214" s="213" t="s">
        <v>938</v>
      </c>
      <c r="F214" s="202" t="s">
        <v>943</v>
      </c>
      <c r="G214" s="213"/>
      <c r="H214" s="201" t="s">
        <v>939</v>
      </c>
      <c r="I214" s="203" t="s">
        <v>940</v>
      </c>
      <c r="J214" s="201">
        <v>1535998</v>
      </c>
      <c r="K214" s="201" t="s">
        <v>63</v>
      </c>
      <c r="L214" s="161">
        <v>0.18</v>
      </c>
      <c r="M214" s="161"/>
      <c r="N214" s="201" t="s">
        <v>941</v>
      </c>
      <c r="O214" s="201" t="s">
        <v>942</v>
      </c>
    </row>
    <row r="215" spans="1:15" ht="26.25" customHeight="1">
      <c r="A215" s="253">
        <v>66</v>
      </c>
      <c r="B215" s="251" t="s">
        <v>276</v>
      </c>
      <c r="C215" s="226" t="s">
        <v>870</v>
      </c>
      <c r="D215" s="22" t="s">
        <v>11</v>
      </c>
      <c r="E215" s="23" t="s">
        <v>277</v>
      </c>
      <c r="F215" s="224" t="s">
        <v>487</v>
      </c>
      <c r="G215" s="23" t="s">
        <v>811</v>
      </c>
      <c r="H215" s="105" t="s">
        <v>485</v>
      </c>
      <c r="I215" s="222" t="s">
        <v>279</v>
      </c>
      <c r="J215" s="236">
        <v>34399</v>
      </c>
      <c r="K215" s="105" t="s">
        <v>278</v>
      </c>
      <c r="L215" s="106">
        <v>0.14</v>
      </c>
      <c r="M215" s="157"/>
      <c r="N215" s="105" t="s">
        <v>813</v>
      </c>
      <c r="O215" s="105">
        <v>756</v>
      </c>
    </row>
    <row r="216" spans="1:15" ht="27.75" customHeight="1" thickBot="1">
      <c r="A216" s="250"/>
      <c r="B216" s="252"/>
      <c r="C216" s="227"/>
      <c r="D216" s="36" t="s">
        <v>16</v>
      </c>
      <c r="E216" s="37" t="s">
        <v>280</v>
      </c>
      <c r="F216" s="225"/>
      <c r="G216" s="37" t="s">
        <v>812</v>
      </c>
      <c r="H216" s="55" t="s">
        <v>486</v>
      </c>
      <c r="I216" s="223"/>
      <c r="J216" s="238"/>
      <c r="K216" s="55" t="s">
        <v>278</v>
      </c>
      <c r="L216" s="109">
        <v>0.275</v>
      </c>
      <c r="M216" s="159"/>
      <c r="N216" s="55" t="s">
        <v>814</v>
      </c>
      <c r="O216" s="55">
        <v>378</v>
      </c>
    </row>
    <row r="217" spans="1:15" ht="26.25" customHeight="1">
      <c r="A217" s="249">
        <v>67</v>
      </c>
      <c r="B217" s="251" t="s">
        <v>281</v>
      </c>
      <c r="C217" s="226" t="s">
        <v>873</v>
      </c>
      <c r="D217" s="22" t="s">
        <v>7</v>
      </c>
      <c r="E217" s="23" t="s">
        <v>282</v>
      </c>
      <c r="F217" s="224" t="s">
        <v>815</v>
      </c>
      <c r="G217" s="23" t="s">
        <v>816</v>
      </c>
      <c r="H217" s="105" t="s">
        <v>488</v>
      </c>
      <c r="I217" s="222" t="s">
        <v>279</v>
      </c>
      <c r="J217" s="105">
        <v>1019789</v>
      </c>
      <c r="K217" s="105" t="s">
        <v>278</v>
      </c>
      <c r="L217" s="106">
        <v>0.166</v>
      </c>
      <c r="M217" s="157"/>
      <c r="N217" s="105" t="s">
        <v>821</v>
      </c>
      <c r="O217" s="105"/>
    </row>
    <row r="218" spans="1:15" ht="27" customHeight="1">
      <c r="A218" s="253"/>
      <c r="B218" s="254"/>
      <c r="C218" s="228"/>
      <c r="D218" s="26" t="s">
        <v>11</v>
      </c>
      <c r="E218" s="27" t="s">
        <v>283</v>
      </c>
      <c r="F218" s="239"/>
      <c r="G218" s="27" t="s">
        <v>817</v>
      </c>
      <c r="H218" s="107" t="s">
        <v>489</v>
      </c>
      <c r="I218" s="230"/>
      <c r="J218" s="107">
        <v>774754</v>
      </c>
      <c r="K218" s="107" t="s">
        <v>278</v>
      </c>
      <c r="L218" s="108">
        <v>0.309</v>
      </c>
      <c r="M218" s="158"/>
      <c r="N218" s="107" t="s">
        <v>822</v>
      </c>
      <c r="O218" s="107"/>
    </row>
    <row r="219" spans="1:15" ht="31.5" customHeight="1" thickBot="1">
      <c r="A219" s="250"/>
      <c r="B219" s="252"/>
      <c r="C219" s="227"/>
      <c r="D219" s="36" t="s">
        <v>16</v>
      </c>
      <c r="E219" s="37" t="s">
        <v>284</v>
      </c>
      <c r="F219" s="225"/>
      <c r="G219" s="37" t="s">
        <v>818</v>
      </c>
      <c r="H219" s="170" t="s">
        <v>490</v>
      </c>
      <c r="I219" s="223"/>
      <c r="J219" s="170">
        <v>774755</v>
      </c>
      <c r="K219" s="170" t="s">
        <v>278</v>
      </c>
      <c r="L219" s="110">
        <v>0.616</v>
      </c>
      <c r="M219" s="160"/>
      <c r="N219" s="170" t="s">
        <v>823</v>
      </c>
      <c r="O219" s="170"/>
    </row>
    <row r="220" spans="1:15" ht="38.25" customHeight="1" thickBot="1">
      <c r="A220" s="40">
        <v>68</v>
      </c>
      <c r="B220" s="3" t="s">
        <v>285</v>
      </c>
      <c r="C220" s="112" t="s">
        <v>889</v>
      </c>
      <c r="D220" s="42"/>
      <c r="E220" s="43" t="s">
        <v>286</v>
      </c>
      <c r="F220" s="49" t="s">
        <v>507</v>
      </c>
      <c r="G220" s="43" t="s">
        <v>819</v>
      </c>
      <c r="H220" s="46" t="s">
        <v>491</v>
      </c>
      <c r="I220" s="46" t="s">
        <v>492</v>
      </c>
      <c r="J220" s="46">
        <v>481674</v>
      </c>
      <c r="K220" s="46" t="s">
        <v>287</v>
      </c>
      <c r="L220" s="50">
        <v>0.14</v>
      </c>
      <c r="M220" s="133"/>
      <c r="N220" s="46" t="s">
        <v>820</v>
      </c>
      <c r="O220" s="46"/>
    </row>
    <row r="221" spans="1:15" ht="42" customHeight="1" thickBot="1">
      <c r="A221" s="40">
        <v>69</v>
      </c>
      <c r="B221" s="3" t="s">
        <v>289</v>
      </c>
      <c r="C221" s="87" t="s">
        <v>872</v>
      </c>
      <c r="D221" s="42"/>
      <c r="E221" s="43" t="s">
        <v>290</v>
      </c>
      <c r="F221" s="49" t="s">
        <v>897</v>
      </c>
      <c r="G221" s="43" t="s">
        <v>824</v>
      </c>
      <c r="H221" s="46" t="s">
        <v>493</v>
      </c>
      <c r="I221" s="46" t="s">
        <v>288</v>
      </c>
      <c r="J221" s="46">
        <v>643942</v>
      </c>
      <c r="K221" s="46" t="s">
        <v>287</v>
      </c>
      <c r="L221" s="50">
        <v>0.3493</v>
      </c>
      <c r="M221" s="133"/>
      <c r="N221" s="46" t="s">
        <v>827</v>
      </c>
      <c r="O221" s="46" t="s">
        <v>828</v>
      </c>
    </row>
    <row r="222" spans="1:15" ht="38.25" customHeight="1" thickBot="1">
      <c r="A222" s="190">
        <v>70</v>
      </c>
      <c r="B222" s="3" t="s">
        <v>291</v>
      </c>
      <c r="C222" s="87" t="s">
        <v>872</v>
      </c>
      <c r="D222" s="42"/>
      <c r="E222" s="43" t="s">
        <v>292</v>
      </c>
      <c r="F222" s="49" t="s">
        <v>898</v>
      </c>
      <c r="G222" s="43" t="s">
        <v>825</v>
      </c>
      <c r="H222" s="46" t="s">
        <v>494</v>
      </c>
      <c r="I222" s="46" t="s">
        <v>293</v>
      </c>
      <c r="J222" s="46">
        <v>1174940</v>
      </c>
      <c r="K222" s="46" t="s">
        <v>287</v>
      </c>
      <c r="L222" s="50">
        <v>0.0062</v>
      </c>
      <c r="M222" s="133"/>
      <c r="N222" s="46" t="s">
        <v>827</v>
      </c>
      <c r="O222" s="46" t="s">
        <v>826</v>
      </c>
    </row>
    <row r="223" spans="1:15" ht="40.5" customHeight="1" thickBot="1">
      <c r="A223" s="40">
        <v>71</v>
      </c>
      <c r="B223" s="3">
        <v>7213347241</v>
      </c>
      <c r="C223" s="87" t="s">
        <v>870</v>
      </c>
      <c r="D223" s="42"/>
      <c r="E223" s="43" t="s">
        <v>294</v>
      </c>
      <c r="F223" s="49" t="s">
        <v>495</v>
      </c>
      <c r="G223" s="43" t="s">
        <v>829</v>
      </c>
      <c r="H223" s="46">
        <v>2000001037</v>
      </c>
      <c r="I223" s="46" t="s">
        <v>247</v>
      </c>
      <c r="J223" s="46">
        <v>38723</v>
      </c>
      <c r="K223" s="46" t="s">
        <v>157</v>
      </c>
      <c r="L223" s="50">
        <v>1.05</v>
      </c>
      <c r="M223" s="133"/>
      <c r="N223" s="46" t="s">
        <v>830</v>
      </c>
      <c r="O223" s="46"/>
    </row>
    <row r="224" spans="1:15" ht="21.75" customHeight="1">
      <c r="A224" s="253">
        <v>72</v>
      </c>
      <c r="B224" s="251" t="s">
        <v>295</v>
      </c>
      <c r="C224" s="287" t="s">
        <v>890</v>
      </c>
      <c r="D224" s="22" t="s">
        <v>7</v>
      </c>
      <c r="E224" s="23" t="s">
        <v>296</v>
      </c>
      <c r="F224" s="245" t="s">
        <v>506</v>
      </c>
      <c r="G224" s="23" t="s">
        <v>831</v>
      </c>
      <c r="H224" s="88" t="s">
        <v>496</v>
      </c>
      <c r="I224" s="222" t="s">
        <v>297</v>
      </c>
      <c r="J224" s="88">
        <v>933215</v>
      </c>
      <c r="K224" s="88" t="s">
        <v>287</v>
      </c>
      <c r="L224" s="113">
        <v>0.04</v>
      </c>
      <c r="M224" s="162"/>
      <c r="N224" s="88" t="s">
        <v>571</v>
      </c>
      <c r="O224" s="222" t="s">
        <v>840</v>
      </c>
    </row>
    <row r="225" spans="1:15" ht="21.75" customHeight="1">
      <c r="A225" s="253"/>
      <c r="B225" s="254"/>
      <c r="C225" s="228"/>
      <c r="D225" s="26" t="s">
        <v>11</v>
      </c>
      <c r="E225" s="27" t="s">
        <v>298</v>
      </c>
      <c r="F225" s="246"/>
      <c r="G225" s="27" t="s">
        <v>833</v>
      </c>
      <c r="H225" s="114" t="s">
        <v>498</v>
      </c>
      <c r="I225" s="230"/>
      <c r="J225" s="114">
        <v>933217</v>
      </c>
      <c r="K225" s="114" t="s">
        <v>287</v>
      </c>
      <c r="L225" s="115">
        <v>0.029</v>
      </c>
      <c r="M225" s="163"/>
      <c r="N225" s="114" t="s">
        <v>836</v>
      </c>
      <c r="O225" s="230"/>
    </row>
    <row r="226" spans="1:15" ht="21.75" customHeight="1">
      <c r="A226" s="253"/>
      <c r="B226" s="254"/>
      <c r="C226" s="228"/>
      <c r="D226" s="26" t="s">
        <v>16</v>
      </c>
      <c r="E226" s="27" t="s">
        <v>299</v>
      </c>
      <c r="F226" s="246"/>
      <c r="G226" s="27" t="s">
        <v>832</v>
      </c>
      <c r="H226" s="114" t="s">
        <v>497</v>
      </c>
      <c r="I226" s="230"/>
      <c r="J226" s="114">
        <v>933216</v>
      </c>
      <c r="K226" s="114" t="s">
        <v>287</v>
      </c>
      <c r="L226" s="115">
        <v>0.05</v>
      </c>
      <c r="M226" s="163"/>
      <c r="N226" s="114" t="s">
        <v>837</v>
      </c>
      <c r="O226" s="230"/>
    </row>
    <row r="227" spans="1:15" ht="21.75" customHeight="1">
      <c r="A227" s="253"/>
      <c r="B227" s="254"/>
      <c r="C227" s="228"/>
      <c r="D227" s="26" t="s">
        <v>23</v>
      </c>
      <c r="E227" s="27" t="s">
        <v>300</v>
      </c>
      <c r="F227" s="246"/>
      <c r="G227" s="27" t="s">
        <v>834</v>
      </c>
      <c r="H227" s="114" t="s">
        <v>499</v>
      </c>
      <c r="I227" s="230"/>
      <c r="J227" s="114">
        <v>933218</v>
      </c>
      <c r="K227" s="114" t="s">
        <v>287</v>
      </c>
      <c r="L227" s="115">
        <v>0.018</v>
      </c>
      <c r="M227" s="163"/>
      <c r="N227" s="114" t="s">
        <v>838</v>
      </c>
      <c r="O227" s="230"/>
    </row>
    <row r="228" spans="1:15" ht="21.75" customHeight="1" thickBot="1">
      <c r="A228" s="253"/>
      <c r="B228" s="252"/>
      <c r="C228" s="227"/>
      <c r="D228" s="36" t="s">
        <v>35</v>
      </c>
      <c r="E228" s="37" t="s">
        <v>301</v>
      </c>
      <c r="F228" s="247"/>
      <c r="G228" s="37" t="s">
        <v>835</v>
      </c>
      <c r="H228" s="56" t="s">
        <v>500</v>
      </c>
      <c r="I228" s="223"/>
      <c r="J228" s="56">
        <v>933219</v>
      </c>
      <c r="K228" s="56" t="s">
        <v>287</v>
      </c>
      <c r="L228" s="116">
        <v>0.029</v>
      </c>
      <c r="M228" s="164"/>
      <c r="N228" s="56" t="s">
        <v>839</v>
      </c>
      <c r="O228" s="223"/>
    </row>
    <row r="229" spans="1:15" ht="21.75" customHeight="1">
      <c r="A229" s="249">
        <v>73</v>
      </c>
      <c r="B229" s="251">
        <v>7213369468</v>
      </c>
      <c r="C229" s="226" t="s">
        <v>876</v>
      </c>
      <c r="D229" s="22" t="s">
        <v>7</v>
      </c>
      <c r="E229" s="23" t="s">
        <v>302</v>
      </c>
      <c r="F229" s="245" t="s">
        <v>501</v>
      </c>
      <c r="G229" s="23" t="s">
        <v>718</v>
      </c>
      <c r="H229" s="88">
        <v>900649</v>
      </c>
      <c r="I229" s="222" t="s">
        <v>303</v>
      </c>
      <c r="J229" s="88">
        <v>45988</v>
      </c>
      <c r="K229" s="88" t="s">
        <v>157</v>
      </c>
      <c r="L229" s="113">
        <v>0.64</v>
      </c>
      <c r="M229" s="162"/>
      <c r="N229" s="222" t="s">
        <v>848</v>
      </c>
      <c r="O229" s="88" t="s">
        <v>844</v>
      </c>
    </row>
    <row r="230" spans="1:15" ht="21.75" customHeight="1">
      <c r="A230" s="253"/>
      <c r="B230" s="254"/>
      <c r="C230" s="228"/>
      <c r="D230" s="26" t="s">
        <v>11</v>
      </c>
      <c r="E230" s="27" t="s">
        <v>304</v>
      </c>
      <c r="F230" s="246"/>
      <c r="G230" s="27" t="s">
        <v>843</v>
      </c>
      <c r="H230" s="114">
        <v>900650</v>
      </c>
      <c r="I230" s="230"/>
      <c r="J230" s="114">
        <v>45989</v>
      </c>
      <c r="K230" s="114" t="s">
        <v>157</v>
      </c>
      <c r="L230" s="115">
        <v>1.155</v>
      </c>
      <c r="M230" s="163"/>
      <c r="N230" s="230"/>
      <c r="O230" s="114" t="s">
        <v>845</v>
      </c>
    </row>
    <row r="231" spans="1:15" ht="21.75" customHeight="1">
      <c r="A231" s="253"/>
      <c r="B231" s="254"/>
      <c r="C231" s="228"/>
      <c r="D231" s="26" t="s">
        <v>16</v>
      </c>
      <c r="E231" s="27" t="s">
        <v>305</v>
      </c>
      <c r="F231" s="246"/>
      <c r="G231" s="27" t="s">
        <v>842</v>
      </c>
      <c r="H231" s="114">
        <v>900651</v>
      </c>
      <c r="I231" s="230"/>
      <c r="J231" s="114">
        <v>45990</v>
      </c>
      <c r="K231" s="114" t="s">
        <v>157</v>
      </c>
      <c r="L231" s="115">
        <v>1.6</v>
      </c>
      <c r="M231" s="163"/>
      <c r="N231" s="230"/>
      <c r="O231" s="114" t="s">
        <v>846</v>
      </c>
    </row>
    <row r="232" spans="1:15" ht="21.75" customHeight="1" thickBot="1">
      <c r="A232" s="253"/>
      <c r="B232" s="252"/>
      <c r="C232" s="227"/>
      <c r="D232" s="36" t="s">
        <v>23</v>
      </c>
      <c r="E232" s="37" t="s">
        <v>306</v>
      </c>
      <c r="F232" s="247"/>
      <c r="G232" s="37" t="s">
        <v>841</v>
      </c>
      <c r="H232" s="56">
        <v>900652</v>
      </c>
      <c r="I232" s="223"/>
      <c r="J232" s="56">
        <v>45991</v>
      </c>
      <c r="K232" s="56" t="s">
        <v>157</v>
      </c>
      <c r="L232" s="116">
        <v>2.2</v>
      </c>
      <c r="M232" s="164"/>
      <c r="N232" s="223"/>
      <c r="O232" s="56" t="s">
        <v>847</v>
      </c>
    </row>
    <row r="233" spans="1:15" ht="51.75" customHeight="1" thickBot="1">
      <c r="A233" s="40">
        <v>74</v>
      </c>
      <c r="B233" s="3">
        <v>7213394908</v>
      </c>
      <c r="C233" s="87" t="s">
        <v>870</v>
      </c>
      <c r="D233" s="117"/>
      <c r="E233" s="43" t="s">
        <v>307</v>
      </c>
      <c r="F233" s="49" t="s">
        <v>503</v>
      </c>
      <c r="G233" s="43" t="s">
        <v>849</v>
      </c>
      <c r="H233" s="46" t="s">
        <v>502</v>
      </c>
      <c r="I233" s="118" t="s">
        <v>309</v>
      </c>
      <c r="J233" s="46">
        <v>34983</v>
      </c>
      <c r="K233" s="46" t="s">
        <v>308</v>
      </c>
      <c r="L233" s="50">
        <v>0.199</v>
      </c>
      <c r="M233" s="133"/>
      <c r="N233" s="46" t="s">
        <v>791</v>
      </c>
      <c r="O233" s="46" t="s">
        <v>850</v>
      </c>
    </row>
    <row r="234" spans="1:15" ht="50.25" customHeight="1" thickBot="1">
      <c r="A234" s="40">
        <v>75</v>
      </c>
      <c r="B234" s="3" t="s">
        <v>310</v>
      </c>
      <c r="C234" s="112" t="s">
        <v>948</v>
      </c>
      <c r="D234" s="117"/>
      <c r="E234" s="119" t="s">
        <v>311</v>
      </c>
      <c r="F234" s="128" t="s">
        <v>851</v>
      </c>
      <c r="G234" s="119" t="s">
        <v>899</v>
      </c>
      <c r="H234" s="118" t="s">
        <v>505</v>
      </c>
      <c r="I234" s="118" t="s">
        <v>313</v>
      </c>
      <c r="J234" s="118">
        <v>23561</v>
      </c>
      <c r="K234" s="118" t="s">
        <v>312</v>
      </c>
      <c r="L234" s="136">
        <v>0.013</v>
      </c>
      <c r="M234" s="136">
        <f>L234*350</f>
        <v>4.55</v>
      </c>
      <c r="N234" s="118" t="s">
        <v>504</v>
      </c>
      <c r="O234" s="118"/>
    </row>
    <row r="235" ht="21.75" customHeight="1">
      <c r="C235" s="120"/>
    </row>
    <row r="236" ht="21.75" customHeight="1">
      <c r="C236" s="120"/>
    </row>
    <row r="237" ht="21.75" customHeight="1">
      <c r="C237" s="120"/>
    </row>
    <row r="238" ht="21.75" customHeight="1">
      <c r="C238" s="120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</sheetData>
  <sheetProtection/>
  <mergeCells count="355">
    <mergeCell ref="J155:J156"/>
    <mergeCell ref="A80:A85"/>
    <mergeCell ref="B80:B85"/>
    <mergeCell ref="C80:C85"/>
    <mergeCell ref="F80:F85"/>
    <mergeCell ref="I80:I85"/>
    <mergeCell ref="F145:F148"/>
    <mergeCell ref="F155:F156"/>
    <mergeCell ref="C155:C156"/>
    <mergeCell ref="I155:I156"/>
    <mergeCell ref="O84:O85"/>
    <mergeCell ref="N84:N85"/>
    <mergeCell ref="M106:M123"/>
    <mergeCell ref="M183:M185"/>
    <mergeCell ref="O153:O154"/>
    <mergeCell ref="N153:N154"/>
    <mergeCell ref="O183:O185"/>
    <mergeCell ref="O158:O168"/>
    <mergeCell ref="N174:N176"/>
    <mergeCell ref="N177:N180"/>
    <mergeCell ref="N181:N182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N29:N31"/>
    <mergeCell ref="O197:O200"/>
    <mergeCell ref="N201:N202"/>
    <mergeCell ref="N203:N204"/>
    <mergeCell ref="O203:O204"/>
    <mergeCell ref="N158:N168"/>
    <mergeCell ref="N89:N90"/>
    <mergeCell ref="O89:O90"/>
    <mergeCell ref="O151:O152"/>
    <mergeCell ref="O91:O93"/>
    <mergeCell ref="F91:F93"/>
    <mergeCell ref="I91:I93"/>
    <mergeCell ref="I94:I104"/>
    <mergeCell ref="F124:F131"/>
    <mergeCell ref="J7:J10"/>
    <mergeCell ref="I7:I10"/>
    <mergeCell ref="J67:J72"/>
    <mergeCell ref="I60:I61"/>
    <mergeCell ref="J60:J61"/>
    <mergeCell ref="J106:J123"/>
    <mergeCell ref="O145:O148"/>
    <mergeCell ref="N91:N93"/>
    <mergeCell ref="N151:N152"/>
    <mergeCell ref="L106:L123"/>
    <mergeCell ref="K106:K123"/>
    <mergeCell ref="N145:N148"/>
    <mergeCell ref="O138:O139"/>
    <mergeCell ref="N140:N144"/>
    <mergeCell ref="N132:N136"/>
    <mergeCell ref="F60:F61"/>
    <mergeCell ref="N60:N61"/>
    <mergeCell ref="O67:O72"/>
    <mergeCell ref="O73:O75"/>
    <mergeCell ref="F94:F104"/>
    <mergeCell ref="J65:J66"/>
    <mergeCell ref="I65:I66"/>
    <mergeCell ref="O77:O78"/>
    <mergeCell ref="J62:J64"/>
    <mergeCell ref="J73:J75"/>
    <mergeCell ref="O57:O58"/>
    <mergeCell ref="N62:N64"/>
    <mergeCell ref="O63:O64"/>
    <mergeCell ref="N124:N131"/>
    <mergeCell ref="N149:N150"/>
    <mergeCell ref="O149:O150"/>
    <mergeCell ref="N106:N123"/>
    <mergeCell ref="O106:O123"/>
    <mergeCell ref="N65:N66"/>
    <mergeCell ref="O140:O144"/>
    <mergeCell ref="N138:N139"/>
    <mergeCell ref="O65:O66"/>
    <mergeCell ref="J44:J47"/>
    <mergeCell ref="I44:I47"/>
    <mergeCell ref="J215:J216"/>
    <mergeCell ref="I215:I216"/>
    <mergeCell ref="L183:L185"/>
    <mergeCell ref="N183:N185"/>
    <mergeCell ref="N67:N72"/>
    <mergeCell ref="N73:N75"/>
    <mergeCell ref="N77:N78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N197:N200"/>
    <mergeCell ref="N188:N190"/>
    <mergeCell ref="I177:I180"/>
    <mergeCell ref="F177:F180"/>
    <mergeCell ref="K183:K185"/>
    <mergeCell ref="F192:F196"/>
    <mergeCell ref="J181:J182"/>
    <mergeCell ref="I192:I196"/>
    <mergeCell ref="F188:F190"/>
    <mergeCell ref="J183:J185"/>
    <mergeCell ref="I188:I190"/>
    <mergeCell ref="C188:C190"/>
    <mergeCell ref="F183:F185"/>
    <mergeCell ref="N193:N196"/>
    <mergeCell ref="I229:I232"/>
    <mergeCell ref="F229:F232"/>
    <mergeCell ref="C215:C216"/>
    <mergeCell ref="C217:C219"/>
    <mergeCell ref="C224:C228"/>
    <mergeCell ref="C229:C232"/>
    <mergeCell ref="I224:I228"/>
    <mergeCell ref="F224:F228"/>
    <mergeCell ref="F215:F216"/>
    <mergeCell ref="I217:I219"/>
    <mergeCell ref="C206:C212"/>
    <mergeCell ref="I206:I212"/>
    <mergeCell ref="J206:J212"/>
    <mergeCell ref="C197:C200"/>
    <mergeCell ref="F197:F200"/>
    <mergeCell ref="I197:I200"/>
    <mergeCell ref="C201:C202"/>
    <mergeCell ref="C203:C204"/>
    <mergeCell ref="F174:F176"/>
    <mergeCell ref="I183:I185"/>
    <mergeCell ref="C183:C185"/>
    <mergeCell ref="E183:E185"/>
    <mergeCell ref="C177:C180"/>
    <mergeCell ref="D183:D185"/>
    <mergeCell ref="C181:C182"/>
    <mergeCell ref="F181:F182"/>
    <mergeCell ref="I181:I182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C91:C93"/>
    <mergeCell ref="C124:C131"/>
    <mergeCell ref="D106:D123"/>
    <mergeCell ref="C140:C144"/>
    <mergeCell ref="C149:C150"/>
    <mergeCell ref="C192:C196"/>
    <mergeCell ref="C174:C176"/>
    <mergeCell ref="J174:J176"/>
    <mergeCell ref="I169:I173"/>
    <mergeCell ref="I174:I176"/>
    <mergeCell ref="C153:C154"/>
    <mergeCell ref="F153:F154"/>
    <mergeCell ref="I153:I154"/>
    <mergeCell ref="J153:J154"/>
    <mergeCell ref="I158:I168"/>
    <mergeCell ref="F158:F168"/>
    <mergeCell ref="C158:C168"/>
    <mergeCell ref="I67:I72"/>
    <mergeCell ref="F67:F72"/>
    <mergeCell ref="I73:I75"/>
    <mergeCell ref="F73:F75"/>
    <mergeCell ref="F62:F64"/>
    <mergeCell ref="F65:F66"/>
    <mergeCell ref="I62:I64"/>
    <mergeCell ref="C34:C39"/>
    <mergeCell ref="C62:C64"/>
    <mergeCell ref="C65:C66"/>
    <mergeCell ref="C67:C72"/>
    <mergeCell ref="I77:I78"/>
    <mergeCell ref="F86:F90"/>
    <mergeCell ref="I86:I90"/>
    <mergeCell ref="C44:C47"/>
    <mergeCell ref="C48:C50"/>
    <mergeCell ref="C51:C52"/>
    <mergeCell ref="F29:F33"/>
    <mergeCell ref="I29:I33"/>
    <mergeCell ref="J29:J33"/>
    <mergeCell ref="I34:I39"/>
    <mergeCell ref="J34:J39"/>
    <mergeCell ref="F34:F39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C11:C14"/>
    <mergeCell ref="I11:I14"/>
    <mergeCell ref="J11:J14"/>
    <mergeCell ref="C15:C23"/>
    <mergeCell ref="J15:J23"/>
    <mergeCell ref="I15:I23"/>
    <mergeCell ref="F15:F23"/>
    <mergeCell ref="F11:F14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A2:A3"/>
    <mergeCell ref="B2:B3"/>
    <mergeCell ref="A4:A6"/>
    <mergeCell ref="B4:B6"/>
    <mergeCell ref="A7:A10"/>
    <mergeCell ref="B7:B10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44:A47"/>
    <mergeCell ref="B44:B47"/>
    <mergeCell ref="A48:A50"/>
    <mergeCell ref="B48:B50"/>
    <mergeCell ref="A51:A52"/>
    <mergeCell ref="B51:B52"/>
    <mergeCell ref="A53:A56"/>
    <mergeCell ref="B53:B56"/>
    <mergeCell ref="A57:A58"/>
    <mergeCell ref="B57:B58"/>
    <mergeCell ref="A60:A61"/>
    <mergeCell ref="B60:B61"/>
    <mergeCell ref="B106:B123"/>
    <mergeCell ref="A106:A123"/>
    <mergeCell ref="A86:A90"/>
    <mergeCell ref="B86:B90"/>
    <mergeCell ref="A91:A93"/>
    <mergeCell ref="B91:B93"/>
    <mergeCell ref="A94:A104"/>
    <mergeCell ref="B94:B104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A149:A150"/>
    <mergeCell ref="B149:B150"/>
    <mergeCell ref="A151:A152"/>
    <mergeCell ref="B151:B152"/>
    <mergeCell ref="A153:A154"/>
    <mergeCell ref="B153:B154"/>
    <mergeCell ref="B181:B182"/>
    <mergeCell ref="A155:A156"/>
    <mergeCell ref="B155:B156"/>
    <mergeCell ref="A158:A168"/>
    <mergeCell ref="B158:B168"/>
    <mergeCell ref="A169:A173"/>
    <mergeCell ref="B169:B173"/>
    <mergeCell ref="B197:B200"/>
    <mergeCell ref="A201:A202"/>
    <mergeCell ref="B201:B202"/>
    <mergeCell ref="A174:A176"/>
    <mergeCell ref="B174:B176"/>
    <mergeCell ref="A177:A180"/>
    <mergeCell ref="B177:B180"/>
    <mergeCell ref="B183:B185"/>
    <mergeCell ref="A183:A185"/>
    <mergeCell ref="A181:A182"/>
    <mergeCell ref="B217:B219"/>
    <mergeCell ref="A224:A228"/>
    <mergeCell ref="B224:B228"/>
    <mergeCell ref="A188:A190"/>
    <mergeCell ref="B188:B190"/>
    <mergeCell ref="A192:A196"/>
    <mergeCell ref="B192:B196"/>
    <mergeCell ref="A206:A212"/>
    <mergeCell ref="B206:B212"/>
    <mergeCell ref="A197:A200"/>
    <mergeCell ref="I48:I50"/>
    <mergeCell ref="F53:F56"/>
    <mergeCell ref="I53:I56"/>
    <mergeCell ref="A203:A204"/>
    <mergeCell ref="B203:B204"/>
    <mergeCell ref="A229:A232"/>
    <mergeCell ref="B229:B232"/>
    <mergeCell ref="A215:A216"/>
    <mergeCell ref="B215:B216"/>
    <mergeCell ref="A217:A219"/>
    <mergeCell ref="C53:C56"/>
    <mergeCell ref="C57:C58"/>
    <mergeCell ref="F44:F47"/>
    <mergeCell ref="F48:F50"/>
    <mergeCell ref="F51:F52"/>
    <mergeCell ref="E106:E123"/>
    <mergeCell ref="C106:C123"/>
    <mergeCell ref="C73:C75"/>
    <mergeCell ref="C77:C78"/>
    <mergeCell ref="C86:C90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O224:O228"/>
    <mergeCell ref="N229:N232"/>
    <mergeCell ref="N155:N156"/>
    <mergeCell ref="J138:J139"/>
    <mergeCell ref="F138:F139"/>
    <mergeCell ref="F140:F144"/>
    <mergeCell ref="J140:J144"/>
    <mergeCell ref="I140:I144"/>
    <mergeCell ref="N206:N212"/>
    <mergeCell ref="F217:F219"/>
    <mergeCell ref="J149:J150"/>
    <mergeCell ref="I149:I150"/>
    <mergeCell ref="F149:F150"/>
    <mergeCell ref="C151:C152"/>
    <mergeCell ref="C145:C148"/>
    <mergeCell ref="J145:J148"/>
    <mergeCell ref="I151:I152"/>
    <mergeCell ref="J151:J1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2019-10-08T12:12:41Z</dcterms:modified>
  <cp:category/>
  <cp:version/>
  <cp:contentType/>
  <cp:contentStatus/>
</cp:coreProperties>
</file>