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GARA 14-202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<sst xmlns="http://schemas.openxmlformats.org/spreadsheetml/2006/main" count="113" uniqueCount="57">
  <si>
    <t>LOTTO</t>
  </si>
  <si>
    <t>ml</t>
  </si>
  <si>
    <t>CODICE PRODOTTO</t>
  </si>
  <si>
    <t>NOME COMMERCIALE</t>
  </si>
  <si>
    <t>NUMERO PEZZI PER CONFEZIONE/UNITA' DI IMBALLO</t>
  </si>
  <si>
    <t>AIC</t>
  </si>
  <si>
    <t>IOPAMIRO</t>
  </si>
  <si>
    <t>FLACONE</t>
  </si>
  <si>
    <t>VOLUME</t>
  </si>
  <si>
    <t>50 ML</t>
  </si>
  <si>
    <t>100 ML</t>
  </si>
  <si>
    <t>250 ML</t>
  </si>
  <si>
    <t>10 ML</t>
  </si>
  <si>
    <t>75247A</t>
  </si>
  <si>
    <t>024425100</t>
  </si>
  <si>
    <t>200 ML</t>
  </si>
  <si>
    <t>75248B</t>
  </si>
  <si>
    <t>024425112</t>
  </si>
  <si>
    <t>024425326</t>
  </si>
  <si>
    <t>500 ML</t>
  </si>
  <si>
    <t>CIG</t>
  </si>
  <si>
    <t>029724109</t>
  </si>
  <si>
    <t>0,5 MMOL/ML</t>
  </si>
  <si>
    <t>5 ML</t>
  </si>
  <si>
    <t>029724022</t>
  </si>
  <si>
    <t>029724034</t>
  </si>
  <si>
    <t>15 ML</t>
  </si>
  <si>
    <t>029724046</t>
  </si>
  <si>
    <t>20 ML</t>
  </si>
  <si>
    <t>029724073</t>
  </si>
  <si>
    <t>60 ML</t>
  </si>
  <si>
    <t>029724085</t>
  </si>
  <si>
    <t>029724123</t>
  </si>
  <si>
    <t>SIRINGA PRERIEMPITA</t>
  </si>
  <si>
    <t>029724059</t>
  </si>
  <si>
    <t>029724061</t>
  </si>
  <si>
    <t>I CONCORRENTI DICHIARANO DI OFFRIRE AL MEDESIMO PREZZO LE SEGUENTI FORME FARMACEUTICHE/CONFEZIONAMENTI DISPONIBILI</t>
  </si>
  <si>
    <t xml:space="preserve">VALIDITA' MAX PRODOTTO </t>
  </si>
  <si>
    <t>FORMA FARMACEUTICA</t>
  </si>
  <si>
    <t>CONCENTRAZIONE</t>
  </si>
  <si>
    <t>DESCRIZIONE</t>
  </si>
  <si>
    <t>UNITA' DI MISURA</t>
  </si>
  <si>
    <t>PREZZO UNITARIO PER U.M. (IVA ESCLUSA)</t>
  </si>
  <si>
    <t>024425151</t>
  </si>
  <si>
    <t>300 MGI/ML</t>
  </si>
  <si>
    <t>024425163</t>
  </si>
  <si>
    <t>370 MGI/ML</t>
  </si>
  <si>
    <t>5 ANNI</t>
  </si>
  <si>
    <t>3 ANNI</t>
  </si>
  <si>
    <t>BRACCO IMAGING ITALIA S.r.l.</t>
  </si>
  <si>
    <t>GUERBET S.p.A.</t>
  </si>
  <si>
    <t>FORNITORE AGGIUDICATARIO</t>
  </si>
  <si>
    <t>QUANTITA' TRIENNALE PIEMONTE</t>
  </si>
  <si>
    <t>QUANTITA' TRIENNALE VAL D'AOSTA</t>
  </si>
  <si>
    <t>DOTAREM</t>
  </si>
  <si>
    <t>024425047</t>
  </si>
  <si>
    <t>024425074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</si>
</sst>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000"/>
    <numFmt numFmtId="171" formatCode="&quot;€&quot;\ #,##0.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00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46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46" applyFont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46" applyFont="1" applyFill="1" applyBorder="1" applyAlignment="1">
      <alignment horizontal="left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/>
    </xf>
    <xf numFmtId="170" fontId="0" fillId="0" borderId="12" xfId="0" applyNumberFormat="1" applyFont="1" applyBorder="1" applyAlignment="1">
      <alignment horizontal="center" vertical="center" wrapText="1"/>
    </xf>
    <xf numFmtId="170" fontId="0" fillId="0" borderId="12" xfId="43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0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/>
    </xf>
    <xf numFmtId="0" fontId="22" fillId="0" borderId="0" xfId="46" applyFont="1" applyFill="1" applyBorder="1" applyAlignment="1">
      <alignment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3" fontId="28" fillId="33" borderId="10" xfId="0" applyNumberFormat="1" applyFont="1" applyFill="1" applyBorder="1" applyAlignment="1">
      <alignment horizontal="center" vertical="center" wrapText="1"/>
    </xf>
    <xf numFmtId="0" fontId="20" fillId="0" borderId="12" xfId="46" applyFont="1" applyBorder="1" applyAlignment="1">
      <alignment horizontal="center" vertical="center" wrapText="1"/>
      <protection/>
    </xf>
    <xf numFmtId="0" fontId="20" fillId="0" borderId="12" xfId="46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170" fontId="44" fillId="0" borderId="12" xfId="43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.scr.locale\Area_gruppi\Dir09\GARE_APPALTO\Gare_2021\2021_014_F_MEZZI%20DI%20CONTRASTO\20_Varie\G_2021_014_OFFER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.scr.locale\Area_gruppi\Dir09\GARE_APPALTO\Gare_2021\2021_014_F_MEZZI%20DI%20CONTRASTO\05_Indizione\G_2021_014_All.1_Tabella%20prodot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1_Tabella prodotti"/>
    </sheetNames>
    <sheetDataSet>
      <sheetData sheetId="0">
        <row r="2">
          <cell r="E2" t="str">
            <v>FORMA FARMACEUTICA</v>
          </cell>
          <cell r="F2" t="str">
            <v>DOSAGGIO</v>
          </cell>
        </row>
        <row r="3">
          <cell r="B3" t="str">
            <v>86441008F9</v>
          </cell>
          <cell r="D3" t="str">
            <v>ACIDO GADOTERICO </v>
          </cell>
          <cell r="E3" t="str">
            <v>SOLUZIONE INIETTABILE PER USO EV SIRINGA</v>
          </cell>
          <cell r="F3" t="str">
            <v>0,5 MMOL/ML</v>
          </cell>
          <cell r="Q3" t="str">
            <v>DOTAREM SIR.</v>
          </cell>
        </row>
        <row r="4">
          <cell r="B4">
            <v>8644117701</v>
          </cell>
          <cell r="D4" t="str">
            <v>ACIDO GADOTERICO </v>
          </cell>
          <cell r="E4" t="str">
            <v>SOLUZIONE INIETTABILE PER USO EV FLACONE</v>
          </cell>
          <cell r="F4" t="str">
            <v>0,5 MMOL/ML</v>
          </cell>
          <cell r="Q4" t="str">
            <v>DOTAGRAF FLAC</v>
          </cell>
        </row>
        <row r="5">
          <cell r="B5" t="str">
            <v>8644125D99</v>
          </cell>
          <cell r="D5" t="str">
            <v>IOPAMIDOLO</v>
          </cell>
          <cell r="E5" t="str">
            <v>SOLUZIONE INIETTABILE FLACONE</v>
          </cell>
          <cell r="F5" t="str">
            <v>300 MG/ML </v>
          </cell>
          <cell r="Q5" t="str">
            <v>IOPAMIRO 300 FLACONE</v>
          </cell>
        </row>
        <row r="6">
          <cell r="D6" t="str">
            <v>IOPAMIDOLO</v>
          </cell>
        </row>
        <row r="7">
          <cell r="B7" t="str">
            <v>864415023E</v>
          </cell>
          <cell r="E7" t="str">
            <v>SOLUZIONE INIETTABILE FLACONE</v>
          </cell>
          <cell r="F7" t="str">
            <v>370 MG/ML</v>
          </cell>
          <cell r="Q7" t="str">
            <v>IOPAMIRO 370 FLACONE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.1_Tabella prodotti"/>
    </sheetNames>
    <sheetDataSet>
      <sheetData sheetId="0">
        <row r="2">
          <cell r="H2">
            <v>159100</v>
          </cell>
          <cell r="I2">
            <v>9000</v>
          </cell>
        </row>
        <row r="3">
          <cell r="H3">
            <v>169650</v>
          </cell>
          <cell r="I3">
            <v>3000</v>
          </cell>
        </row>
        <row r="4">
          <cell r="H4">
            <v>548000</v>
          </cell>
          <cell r="I4">
            <v>24000</v>
          </cell>
        </row>
        <row r="6">
          <cell r="H6">
            <v>5725000</v>
          </cell>
          <cell r="I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="80" zoomScaleNormal="80" zoomScalePageLayoutView="0" workbookViewId="0" topLeftCell="A1">
      <selection activeCell="K6" sqref="K6"/>
    </sheetView>
  </sheetViews>
  <sheetFormatPr defaultColWidth="9.140625" defaultRowHeight="15"/>
  <cols>
    <col min="1" max="1" width="9.00390625" style="18" customWidth="1"/>
    <col min="2" max="2" width="14.140625" style="18" customWidth="1"/>
    <col min="3" max="3" width="25.140625" style="18" customWidth="1"/>
    <col min="4" max="4" width="22.140625" style="18" customWidth="1"/>
    <col min="5" max="5" width="24.7109375" style="18" customWidth="1"/>
    <col min="6" max="6" width="20.7109375" style="18" customWidth="1"/>
    <col min="7" max="7" width="21.140625" style="18" customWidth="1"/>
    <col min="8" max="8" width="18.421875" style="18" customWidth="1"/>
    <col min="9" max="9" width="17.00390625" style="18" customWidth="1"/>
    <col min="10" max="10" width="16.57421875" style="18" customWidth="1"/>
    <col min="11" max="11" width="16.421875" style="18" customWidth="1"/>
    <col min="12" max="16384" width="9.140625" style="18" customWidth="1"/>
  </cols>
  <sheetData>
    <row r="2" spans="1:11" ht="71.25" customHeight="1" thickBot="1">
      <c r="A2" s="6" t="s">
        <v>0</v>
      </c>
      <c r="B2" s="6" t="s">
        <v>20</v>
      </c>
      <c r="C2" s="6" t="s">
        <v>51</v>
      </c>
      <c r="D2" s="6" t="s">
        <v>40</v>
      </c>
      <c r="E2" s="35" t="str">
        <f>'[1]All.1_Tabella prodotti'!E2</f>
        <v>FORMA FARMACEUTICA</v>
      </c>
      <c r="F2" s="35" t="str">
        <f>'[1]All.1_Tabella prodotti'!F2</f>
        <v>DOSAGGIO</v>
      </c>
      <c r="G2" s="6" t="s">
        <v>3</v>
      </c>
      <c r="H2" s="6" t="s">
        <v>41</v>
      </c>
      <c r="I2" s="7" t="s">
        <v>52</v>
      </c>
      <c r="J2" s="7" t="s">
        <v>53</v>
      </c>
      <c r="K2" s="7" t="s">
        <v>42</v>
      </c>
    </row>
    <row r="3" spans="1:11" ht="40.5" customHeight="1" thickBot="1">
      <c r="A3" s="8">
        <v>1</v>
      </c>
      <c r="B3" s="11" t="str">
        <f>'[1]All.1_Tabella prodotti'!B3</f>
        <v>86441008F9</v>
      </c>
      <c r="C3" s="8" t="s">
        <v>50</v>
      </c>
      <c r="D3" s="36" t="str">
        <f>'[1]All.1_Tabella prodotti'!D3</f>
        <v>ACIDO GADOTERICO </v>
      </c>
      <c r="E3" s="9" t="str">
        <f>'[1]All.1_Tabella prodotti'!E3</f>
        <v>SOLUZIONE INIETTABILE PER USO EV SIRINGA</v>
      </c>
      <c r="F3" s="9" t="str">
        <f>'[1]All.1_Tabella prodotti'!F3</f>
        <v>0,5 MMOL/ML</v>
      </c>
      <c r="G3" s="9" t="str">
        <f>'[1]All.1_Tabella prodotti'!Q3</f>
        <v>DOTAREM SIR.</v>
      </c>
      <c r="H3" s="10" t="s">
        <v>1</v>
      </c>
      <c r="I3" s="15">
        <f>'[2]All.1_Tabella prodotti'!H2</f>
        <v>159100</v>
      </c>
      <c r="J3" s="15">
        <f>'[2]All.1_Tabella prodotti'!I2</f>
        <v>9000</v>
      </c>
      <c r="K3" s="16">
        <v>0.63</v>
      </c>
    </row>
    <row r="4" spans="1:11" ht="35.25" customHeight="1" thickBot="1">
      <c r="A4" s="12">
        <v>2</v>
      </c>
      <c r="B4" s="11">
        <f>'[1]All.1_Tabella prodotti'!B4</f>
        <v>8644117701</v>
      </c>
      <c r="C4" s="8" t="s">
        <v>50</v>
      </c>
      <c r="D4" s="37" t="str">
        <f>'[1]All.1_Tabella prodotti'!D4</f>
        <v>ACIDO GADOTERICO </v>
      </c>
      <c r="E4" s="13" t="str">
        <f>'[1]All.1_Tabella prodotti'!E4</f>
        <v>SOLUZIONE INIETTABILE PER USO EV FLACONE</v>
      </c>
      <c r="F4" s="13" t="str">
        <f>'[1]All.1_Tabella prodotti'!F4</f>
        <v>0,5 MMOL/ML</v>
      </c>
      <c r="G4" s="13" t="str">
        <f>'[1]All.1_Tabella prodotti'!Q4</f>
        <v>DOTAGRAF FLAC</v>
      </c>
      <c r="H4" s="14" t="s">
        <v>1</v>
      </c>
      <c r="I4" s="15">
        <f>'[2]All.1_Tabella prodotti'!H3</f>
        <v>169650</v>
      </c>
      <c r="J4" s="15">
        <f>'[2]All.1_Tabella prodotti'!I3</f>
        <v>3000</v>
      </c>
      <c r="K4" s="17">
        <v>0.5078</v>
      </c>
    </row>
    <row r="5" spans="1:11" ht="44.25" customHeight="1" thickBot="1">
      <c r="A5" s="8">
        <v>3</v>
      </c>
      <c r="B5" s="11" t="str">
        <f>'[1]All.1_Tabella prodotti'!B5</f>
        <v>8644125D99</v>
      </c>
      <c r="C5" s="34" t="s">
        <v>49</v>
      </c>
      <c r="D5" s="36" t="str">
        <f>'[1]All.1_Tabella prodotti'!D5</f>
        <v>IOPAMIDOLO</v>
      </c>
      <c r="E5" s="9" t="str">
        <f>'[1]All.1_Tabella prodotti'!E5</f>
        <v>SOLUZIONE INIETTABILE FLACONE</v>
      </c>
      <c r="F5" s="9" t="str">
        <f>'[1]All.1_Tabella prodotti'!F5</f>
        <v>300 MG/ML </v>
      </c>
      <c r="G5" s="9" t="str">
        <f>'[1]All.1_Tabella prodotti'!Q5</f>
        <v>IOPAMIRO 300 FLACONE</v>
      </c>
      <c r="H5" s="10" t="s">
        <v>1</v>
      </c>
      <c r="I5" s="15">
        <f>'[2]All.1_Tabella prodotti'!H4</f>
        <v>548000</v>
      </c>
      <c r="J5" s="15">
        <f>'[2]All.1_Tabella prodotti'!I4</f>
        <v>24000</v>
      </c>
      <c r="K5" s="17">
        <v>0.109</v>
      </c>
    </row>
    <row r="6" spans="1:13" ht="35.25" customHeight="1" thickBot="1">
      <c r="A6" s="8">
        <v>5</v>
      </c>
      <c r="B6" s="11" t="str">
        <f>'[1]All.1_Tabella prodotti'!B7</f>
        <v>864415023E</v>
      </c>
      <c r="C6" s="34" t="s">
        <v>49</v>
      </c>
      <c r="D6" s="36" t="str">
        <f>'[1]All.1_Tabella prodotti'!D6</f>
        <v>IOPAMIDOLO</v>
      </c>
      <c r="E6" s="13" t="str">
        <f>'[1]All.1_Tabella prodotti'!E7</f>
        <v>SOLUZIONE INIETTABILE FLACONE</v>
      </c>
      <c r="F6" s="13" t="str">
        <f>'[1]All.1_Tabella prodotti'!F7</f>
        <v>370 MG/ML</v>
      </c>
      <c r="G6" s="13" t="str">
        <f>'[1]All.1_Tabella prodotti'!$Q$7</f>
        <v>IOPAMIRO 370 FLACONE</v>
      </c>
      <c r="H6" s="10" t="s">
        <v>1</v>
      </c>
      <c r="I6" s="15">
        <f>'[2]All.1_Tabella prodotti'!H6</f>
        <v>5725000</v>
      </c>
      <c r="J6" s="15">
        <f>'[2]All.1_Tabella prodotti'!I6</f>
        <v>0</v>
      </c>
      <c r="K6" s="57">
        <v>0.1336</v>
      </c>
      <c r="L6" s="19"/>
      <c r="M6" s="20"/>
    </row>
    <row r="7" spans="1:8" ht="15.75">
      <c r="A7" s="2"/>
      <c r="B7" s="26"/>
      <c r="C7" s="3"/>
      <c r="D7" s="4"/>
      <c r="E7" s="4"/>
      <c r="F7" s="5"/>
      <c r="G7" s="19"/>
      <c r="H7" s="20"/>
    </row>
    <row r="8" ht="15">
      <c r="H8" s="21"/>
    </row>
    <row r="9" spans="1:8" ht="25.5" customHeight="1">
      <c r="A9" s="56" t="s">
        <v>36</v>
      </c>
      <c r="B9" s="56"/>
      <c r="C9" s="56"/>
      <c r="D9" s="56"/>
      <c r="E9" s="56"/>
      <c r="F9" s="56"/>
      <c r="G9" s="56"/>
      <c r="H9" s="1"/>
    </row>
    <row r="10" spans="3:8" ht="15">
      <c r="C10" s="1"/>
      <c r="D10" s="1"/>
      <c r="E10" s="1"/>
      <c r="F10" s="1"/>
      <c r="G10" s="1"/>
      <c r="H10" s="1"/>
    </row>
    <row r="11" spans="1:10" ht="45.75" thickBot="1">
      <c r="A11" s="6" t="s">
        <v>0</v>
      </c>
      <c r="B11" s="41" t="s">
        <v>2</v>
      </c>
      <c r="C11" s="41" t="s">
        <v>3</v>
      </c>
      <c r="D11" s="41" t="s">
        <v>5</v>
      </c>
      <c r="E11" s="41" t="s">
        <v>38</v>
      </c>
      <c r="F11" s="41" t="s">
        <v>4</v>
      </c>
      <c r="G11" s="41" t="s">
        <v>39</v>
      </c>
      <c r="H11" s="41" t="s">
        <v>8</v>
      </c>
      <c r="I11" s="41" t="s">
        <v>37</v>
      </c>
      <c r="J11" s="22"/>
    </row>
    <row r="12" spans="1:9" ht="22.5" customHeight="1">
      <c r="A12" s="42">
        <v>1</v>
      </c>
      <c r="B12" s="38">
        <v>50066397</v>
      </c>
      <c r="C12" s="38" t="s">
        <v>54</v>
      </c>
      <c r="D12" s="39" t="s">
        <v>32</v>
      </c>
      <c r="E12" s="38" t="s">
        <v>33</v>
      </c>
      <c r="F12" s="40">
        <v>1</v>
      </c>
      <c r="G12" s="38" t="s">
        <v>22</v>
      </c>
      <c r="H12" s="38" t="s">
        <v>12</v>
      </c>
      <c r="I12" s="49" t="s">
        <v>48</v>
      </c>
    </row>
    <row r="13" spans="1:9" ht="22.5" customHeight="1">
      <c r="A13" s="44"/>
      <c r="B13" s="23">
        <v>1679737</v>
      </c>
      <c r="C13" s="23" t="s">
        <v>54</v>
      </c>
      <c r="D13" s="24" t="s">
        <v>34</v>
      </c>
      <c r="E13" s="23" t="s">
        <v>33</v>
      </c>
      <c r="F13" s="27">
        <v>1</v>
      </c>
      <c r="G13" s="23" t="s">
        <v>22</v>
      </c>
      <c r="H13" s="23" t="s">
        <v>26</v>
      </c>
      <c r="I13" s="47"/>
    </row>
    <row r="14" spans="1:9" ht="22.5" customHeight="1" thickBot="1">
      <c r="A14" s="45"/>
      <c r="B14" s="30">
        <v>50066399</v>
      </c>
      <c r="C14" s="30" t="s">
        <v>54</v>
      </c>
      <c r="D14" s="31" t="s">
        <v>35</v>
      </c>
      <c r="E14" s="30" t="s">
        <v>33</v>
      </c>
      <c r="F14" s="33">
        <v>1</v>
      </c>
      <c r="G14" s="30" t="s">
        <v>22</v>
      </c>
      <c r="H14" s="30" t="s">
        <v>28</v>
      </c>
      <c r="I14" s="48"/>
    </row>
    <row r="15" spans="1:9" ht="22.5" customHeight="1">
      <c r="A15" s="50">
        <v>2</v>
      </c>
      <c r="B15" s="28">
        <v>209337</v>
      </c>
      <c r="C15" s="28" t="s">
        <v>54</v>
      </c>
      <c r="D15" s="29" t="s">
        <v>21</v>
      </c>
      <c r="E15" s="28" t="s">
        <v>7</v>
      </c>
      <c r="F15" s="32">
        <v>1</v>
      </c>
      <c r="G15" s="28" t="s">
        <v>22</v>
      </c>
      <c r="H15" s="28" t="s">
        <v>23</v>
      </c>
      <c r="I15" s="53" t="s">
        <v>48</v>
      </c>
    </row>
    <row r="16" spans="1:9" ht="22.5" customHeight="1">
      <c r="A16" s="51"/>
      <c r="B16" s="23">
        <v>14155</v>
      </c>
      <c r="C16" s="23" t="s">
        <v>54</v>
      </c>
      <c r="D16" s="24" t="s">
        <v>24</v>
      </c>
      <c r="E16" s="23" t="s">
        <v>7</v>
      </c>
      <c r="F16" s="27">
        <v>1</v>
      </c>
      <c r="G16" s="23" t="s">
        <v>22</v>
      </c>
      <c r="H16" s="23" t="s">
        <v>12</v>
      </c>
      <c r="I16" s="54"/>
    </row>
    <row r="17" spans="1:9" ht="22.5" customHeight="1">
      <c r="A17" s="51"/>
      <c r="B17" s="23">
        <v>14156</v>
      </c>
      <c r="C17" s="23" t="s">
        <v>54</v>
      </c>
      <c r="D17" s="24" t="s">
        <v>25</v>
      </c>
      <c r="E17" s="23" t="s">
        <v>7</v>
      </c>
      <c r="F17" s="27">
        <v>1</v>
      </c>
      <c r="G17" s="23" t="s">
        <v>22</v>
      </c>
      <c r="H17" s="23" t="s">
        <v>26</v>
      </c>
      <c r="I17" s="54"/>
    </row>
    <row r="18" spans="1:9" ht="22.5" customHeight="1">
      <c r="A18" s="51"/>
      <c r="B18" s="23">
        <v>209539</v>
      </c>
      <c r="C18" s="23" t="s">
        <v>54</v>
      </c>
      <c r="D18" s="24" t="s">
        <v>27</v>
      </c>
      <c r="E18" s="23" t="s">
        <v>7</v>
      </c>
      <c r="F18" s="27">
        <v>1</v>
      </c>
      <c r="G18" s="23" t="s">
        <v>22</v>
      </c>
      <c r="H18" s="23" t="s">
        <v>28</v>
      </c>
      <c r="I18" s="54"/>
    </row>
    <row r="19" spans="1:9" ht="22.5" customHeight="1">
      <c r="A19" s="51"/>
      <c r="B19" s="23">
        <v>209003</v>
      </c>
      <c r="C19" s="23" t="s">
        <v>54</v>
      </c>
      <c r="D19" s="24" t="s">
        <v>29</v>
      </c>
      <c r="E19" s="23" t="s">
        <v>7</v>
      </c>
      <c r="F19" s="27">
        <v>1</v>
      </c>
      <c r="G19" s="23" t="s">
        <v>22</v>
      </c>
      <c r="H19" s="23" t="s">
        <v>30</v>
      </c>
      <c r="I19" s="54"/>
    </row>
    <row r="20" spans="1:9" ht="22.5" customHeight="1" thickBot="1">
      <c r="A20" s="52"/>
      <c r="B20" s="23">
        <v>210599</v>
      </c>
      <c r="C20" s="23" t="s">
        <v>54</v>
      </c>
      <c r="D20" s="24" t="s">
        <v>31</v>
      </c>
      <c r="E20" s="23" t="s">
        <v>7</v>
      </c>
      <c r="F20" s="27">
        <v>1</v>
      </c>
      <c r="G20" s="23" t="s">
        <v>22</v>
      </c>
      <c r="H20" s="23" t="s">
        <v>10</v>
      </c>
      <c r="I20" s="55"/>
    </row>
    <row r="21" spans="1:9" ht="22.5" customHeight="1">
      <c r="A21" s="42">
        <v>3</v>
      </c>
      <c r="B21" s="28">
        <v>752185</v>
      </c>
      <c r="C21" s="28" t="s">
        <v>6</v>
      </c>
      <c r="D21" s="29" t="s">
        <v>55</v>
      </c>
      <c r="E21" s="28" t="s">
        <v>7</v>
      </c>
      <c r="F21" s="28">
        <v>1</v>
      </c>
      <c r="G21" s="28" t="s">
        <v>44</v>
      </c>
      <c r="H21" s="28" t="s">
        <v>9</v>
      </c>
      <c r="I21" s="46" t="s">
        <v>47</v>
      </c>
    </row>
    <row r="22" spans="1:10" ht="22.5" customHeight="1">
      <c r="A22" s="44"/>
      <c r="B22" s="23">
        <v>752221</v>
      </c>
      <c r="C22" s="23" t="s">
        <v>6</v>
      </c>
      <c r="D22" s="24" t="s">
        <v>14</v>
      </c>
      <c r="E22" s="23" t="s">
        <v>7</v>
      </c>
      <c r="F22" s="23">
        <v>1</v>
      </c>
      <c r="G22" s="23" t="s">
        <v>44</v>
      </c>
      <c r="H22" s="23" t="s">
        <v>10</v>
      </c>
      <c r="I22" s="47"/>
      <c r="J22" s="25"/>
    </row>
    <row r="23" spans="1:9" ht="22.5" customHeight="1" thickBot="1">
      <c r="A23" s="45"/>
      <c r="B23" s="30" t="s">
        <v>13</v>
      </c>
      <c r="C23" s="30" t="s">
        <v>6</v>
      </c>
      <c r="D23" s="31" t="s">
        <v>43</v>
      </c>
      <c r="E23" s="30" t="s">
        <v>7</v>
      </c>
      <c r="F23" s="30">
        <v>1</v>
      </c>
      <c r="G23" s="30" t="s">
        <v>44</v>
      </c>
      <c r="H23" s="30" t="s">
        <v>11</v>
      </c>
      <c r="I23" s="48"/>
    </row>
    <row r="24" spans="1:9" ht="22.5" customHeight="1">
      <c r="A24" s="42">
        <v>5</v>
      </c>
      <c r="B24" s="28">
        <v>752210</v>
      </c>
      <c r="C24" s="28" t="s">
        <v>6</v>
      </c>
      <c r="D24" s="29" t="s">
        <v>56</v>
      </c>
      <c r="E24" s="28" t="s">
        <v>7</v>
      </c>
      <c r="F24" s="28">
        <v>1</v>
      </c>
      <c r="G24" s="28" t="s">
        <v>46</v>
      </c>
      <c r="H24" s="28" t="s">
        <v>9</v>
      </c>
      <c r="I24" s="46" t="s">
        <v>47</v>
      </c>
    </row>
    <row r="25" spans="1:9" ht="22.5" customHeight="1">
      <c r="A25" s="43"/>
      <c r="B25" s="38">
        <v>752232</v>
      </c>
      <c r="C25" s="23" t="s">
        <v>6</v>
      </c>
      <c r="D25" s="39" t="s">
        <v>17</v>
      </c>
      <c r="E25" s="23" t="s">
        <v>7</v>
      </c>
      <c r="F25" s="38">
        <v>1</v>
      </c>
      <c r="G25" s="23" t="s">
        <v>46</v>
      </c>
      <c r="H25" s="38" t="s">
        <v>10</v>
      </c>
      <c r="I25" s="49"/>
    </row>
    <row r="26" spans="1:9" ht="22.5" customHeight="1">
      <c r="A26" s="44"/>
      <c r="B26" s="23" t="s">
        <v>16</v>
      </c>
      <c r="C26" s="23" t="s">
        <v>6</v>
      </c>
      <c r="D26" s="24" t="s">
        <v>45</v>
      </c>
      <c r="E26" s="23" t="s">
        <v>7</v>
      </c>
      <c r="F26" s="23">
        <v>1</v>
      </c>
      <c r="G26" s="23" t="s">
        <v>46</v>
      </c>
      <c r="H26" s="23" t="s">
        <v>15</v>
      </c>
      <c r="I26" s="47"/>
    </row>
    <row r="27" spans="1:9" ht="22.5" customHeight="1" thickBot="1">
      <c r="A27" s="45"/>
      <c r="B27" s="30">
        <v>752234</v>
      </c>
      <c r="C27" s="30" t="s">
        <v>6</v>
      </c>
      <c r="D27" s="31" t="s">
        <v>18</v>
      </c>
      <c r="E27" s="30" t="s">
        <v>7</v>
      </c>
      <c r="F27" s="30">
        <v>1</v>
      </c>
      <c r="G27" s="30" t="s">
        <v>46</v>
      </c>
      <c r="H27" s="30" t="s">
        <v>19</v>
      </c>
      <c r="I27" s="48"/>
    </row>
  </sheetData>
  <sheetProtection/>
  <mergeCells count="9">
    <mergeCell ref="A9:G9"/>
    <mergeCell ref="A21:A23"/>
    <mergeCell ref="A24:A27"/>
    <mergeCell ref="I21:I23"/>
    <mergeCell ref="I24:I27"/>
    <mergeCell ref="A12:A14"/>
    <mergeCell ref="I12:I14"/>
    <mergeCell ref="A15:A20"/>
    <mergeCell ref="I15:I20"/>
  </mergeCells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2021-04-01T09:21:23Z</dcterms:modified>
  <cp:category/>
  <cp:version/>
  <cp:contentType/>
  <cp:contentStatus/>
</cp:coreProperties>
</file>