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m-scr\Area_gruppi\Dir12\GARE_ACQUISTI\Gare_2020\2020_140_F_DM e DPI SECONDA ONDATA PANDEMIA COVID-19\06_INFO_CONVENZIONE\"/>
    </mc:Choice>
  </mc:AlternateContent>
  <xr:revisionPtr revIDLastSave="0" documentId="13_ncr:1_{86AC0579-76F7-4821-9682-B1336D4ABEF9}" xr6:coauthVersionLast="47" xr6:coauthVersionMax="47" xr10:uidLastSave="{00000000-0000-0000-0000-000000000000}"/>
  <bookViews>
    <workbookView xWindow="-28920" yWindow="-240" windowWidth="29040" windowHeight="15840" tabRatio="805" activeTab="9" xr2:uid="{00000000-000D-0000-FFFF-FFFF00000000}"/>
  </bookViews>
  <sheets>
    <sheet name="Lotto 1" sheetId="3" r:id="rId1"/>
    <sheet name="Lotto 2" sheetId="4" r:id="rId2"/>
    <sheet name="Lotto 3" sheetId="5" r:id="rId3"/>
    <sheet name="Lotto 4" sheetId="6" r:id="rId4"/>
    <sheet name="Lotto 5" sheetId="7" r:id="rId5"/>
    <sheet name="Lotto 6" sheetId="8" r:id="rId6"/>
    <sheet name="Lotto 7" sheetId="9" r:id="rId7"/>
    <sheet name="Lotto 8" sheetId="10" r:id="rId8"/>
    <sheet name="Lotto 9" sheetId="11" r:id="rId9"/>
    <sheet name="Lotto 10" sheetId="12" r:id="rId10"/>
    <sheet name="Lotto 11" sheetId="13" r:id="rId11"/>
    <sheet name="Lotto 12" sheetId="14" r:id="rId12"/>
    <sheet name="Lotto 17" sheetId="17" r:id="rId13"/>
    <sheet name="Lotto 18" sheetId="19" r:id="rId14"/>
    <sheet name="Lotto 19" sheetId="20" r:id="rId15"/>
  </sheets>
  <definedNames>
    <definedName name="_xlnm._FilterDatabase" localSheetId="0" hidden="1">'Lotto 1'!$B$5:$F$5</definedName>
    <definedName name="_xlnm._FilterDatabase" localSheetId="9" hidden="1">'Lotto 10'!$B$5:$G$5</definedName>
    <definedName name="_xlnm._FilterDatabase" localSheetId="10" hidden="1">'Lotto 11'!$B$5:$G$5</definedName>
    <definedName name="_xlnm._FilterDatabase" localSheetId="11" hidden="1">'Lotto 12'!$B$5:$G$5</definedName>
    <definedName name="_xlnm._FilterDatabase" localSheetId="12" hidden="1">'Lotto 17'!$B$5:$G$5</definedName>
    <definedName name="_xlnm._FilterDatabase" localSheetId="13" hidden="1">'Lotto 18'!$B$5:$G$5</definedName>
    <definedName name="_xlnm._FilterDatabase" localSheetId="14" hidden="1">'Lotto 19'!$B$5:$G$5</definedName>
    <definedName name="_xlnm._FilterDatabase" localSheetId="1" hidden="1">'Lotto 2'!$B$5:$G$5</definedName>
    <definedName name="_xlnm._FilterDatabase" localSheetId="2" hidden="1">'Lotto 3'!$B$5:$H$5</definedName>
    <definedName name="_xlnm._FilterDatabase" localSheetId="3" hidden="1">'Lotto 4'!$B$5:$G$5</definedName>
    <definedName name="_xlnm._FilterDatabase" localSheetId="4" hidden="1">'Lotto 5'!$B$5:$H$5</definedName>
    <definedName name="_xlnm._FilterDatabase" localSheetId="5" hidden="1">'Lotto 6'!$B$5:$G$5</definedName>
    <definedName name="_xlnm._FilterDatabase" localSheetId="6" hidden="1">'Lotto 7'!$B$5:$G$5</definedName>
    <definedName name="_xlnm._FilterDatabase" localSheetId="7" hidden="1">'Lotto 8'!$B$5:$G$5</definedName>
    <definedName name="_xlnm._FilterDatabase" localSheetId="8" hidden="1">'Lotto 9'!$B$5:$G$5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7" l="1"/>
</calcChain>
</file>

<file path=xl/sharedStrings.xml><?xml version="1.0" encoding="utf-8"?>
<sst xmlns="http://schemas.openxmlformats.org/spreadsheetml/2006/main" count="389" uniqueCount="167">
  <si>
    <t xml:space="preserve"> LOTTO </t>
  </si>
  <si>
    <t>CIG</t>
  </si>
  <si>
    <t xml:space="preserve">DESCRIZIONE </t>
  </si>
  <si>
    <t>8504120DD1</t>
  </si>
  <si>
    <t>850412304F</t>
  </si>
  <si>
    <t>GAMBALI NON STERILI</t>
  </si>
  <si>
    <t>85041262C8</t>
  </si>
  <si>
    <t>CAPPELLINI CHIRURGICI CON BORDO COMPLETAMENTE ELASTICIZZATO</t>
  </si>
  <si>
    <t>COPRICAPO A SCAFANDRO</t>
  </si>
  <si>
    <t>CAMICI CHIRURGICI STERILI</t>
  </si>
  <si>
    <t>850413388D</t>
  </si>
  <si>
    <t>8504136B06</t>
  </si>
  <si>
    <t>8504138CAC</t>
  </si>
  <si>
    <t xml:space="preserve">CAMICI NON STERILI TIPO "VISITATORE" </t>
  </si>
  <si>
    <t>8504140E52</t>
  </si>
  <si>
    <t xml:space="preserve">TUTE DI PROTEZIONE </t>
  </si>
  <si>
    <t>85041430D0</t>
  </si>
  <si>
    <t xml:space="preserve">MASCHERINE CHIRURGICHE </t>
  </si>
  <si>
    <t>SEMIMASCHERA FILTRANTE FACCIALE FFP2</t>
  </si>
  <si>
    <t>850414741C</t>
  </si>
  <si>
    <t>SEMIMASCHERA FILTRANTE FACCIALE FFP3</t>
  </si>
  <si>
    <t>8504155AB4</t>
  </si>
  <si>
    <t>OCCHIALI A STANGHETTA CON PROTEZIONE LATERALE E FRONTALE</t>
  </si>
  <si>
    <t>8504158D2D</t>
  </si>
  <si>
    <t>OCCHIALI PROTETTIVI MODELLO A MASCHERA (tipo sub)</t>
  </si>
  <si>
    <t>8504159E00</t>
  </si>
  <si>
    <t>SCHERMO FACCIALE/ VISIERA DI PROTEZIONE</t>
  </si>
  <si>
    <t>2 GAMMA AUTOMOTIVE SRL</t>
  </si>
  <si>
    <t>3MC S.p.A.</t>
  </si>
  <si>
    <t>B.D.B. CONSULTING S.R.L.</t>
  </si>
  <si>
    <t>BENEFIS s.r.l.</t>
  </si>
  <si>
    <t>BETATEX S.p.A.</t>
  </si>
  <si>
    <t>BREKKA</t>
  </si>
  <si>
    <t>CARDIVA ITALIA SRL</t>
  </si>
  <si>
    <t>CHEMIL s.r.l.</t>
  </si>
  <si>
    <t>CISA Production S.r.l.</t>
  </si>
  <si>
    <t>Dream Distribution Srl</t>
  </si>
  <si>
    <t>Fab S.p.A.</t>
  </si>
  <si>
    <t>FIAB SPA</t>
  </si>
  <si>
    <t>GDA Srl</t>
  </si>
  <si>
    <t>ICR S.p.A.</t>
  </si>
  <si>
    <t>ITALIA PARAMOUNT STRATEGIES Srl</t>
  </si>
  <si>
    <t>MABE UNIPERSONALE SRL</t>
  </si>
  <si>
    <t>MEDLINE</t>
  </si>
  <si>
    <t>Next Srl</t>
  </si>
  <si>
    <t>OK INFORMATICA</t>
  </si>
  <si>
    <t>SAFE SRL UNIPERSONALE</t>
  </si>
  <si>
    <t>SPES s.r.l.</t>
  </si>
  <si>
    <t>Tecnolife srl</t>
  </si>
  <si>
    <t>Varigrafica Alto Lazio Srl</t>
  </si>
  <si>
    <t>PREZZO UNITARIO</t>
  </si>
  <si>
    <t>GRADUATORIA</t>
  </si>
  <si>
    <t>SOVRASCARPE IN PVC NON STERILI</t>
  </si>
  <si>
    <t>30 (500.000 subito)</t>
  </si>
  <si>
    <t>TEMPI DI CONSEGNA (gg)</t>
  </si>
  <si>
    <t>(550.000 in 10gg e 550.000 in 20gg)</t>
  </si>
  <si>
    <t xml:space="preserve">100.000 a 10gg; 150.000 a 20gg; 250.000 a 30gg; 350.000 a 40gg </t>
  </si>
  <si>
    <t>QUANTITA' OFFERTA</t>
  </si>
  <si>
    <t>FORNITORE</t>
  </si>
  <si>
    <t>DESCRIZIONE  DA GARA</t>
  </si>
  <si>
    <t xml:space="preserve">MARCA PRODOTTO OFFERTO </t>
  </si>
  <si>
    <t>MODELLO PRODOTTO</t>
  </si>
  <si>
    <t>NUMERO DI REPERTORIO (OVE APPLICABILE)</t>
  </si>
  <si>
    <t>SAFE</t>
  </si>
  <si>
    <t>02855</t>
  </si>
  <si>
    <t>COPRISCARPE IN CPE GOFFRATO – cod.art. 71111</t>
  </si>
  <si>
    <t>634665/R</t>
  </si>
  <si>
    <t>CHEMIL</t>
  </si>
  <si>
    <t>MEDICAL CENTER PRO</t>
  </si>
  <si>
    <t>MC.1CAL008.70</t>
  </si>
  <si>
    <t>CND T0208 RDM 1950426</t>
  </si>
  <si>
    <t>PEZZI PER CONFEZIONE</t>
  </si>
  <si>
    <t>BENEFIS</t>
  </si>
  <si>
    <t>GAMBALI NON STERILI – REF. 0680V</t>
  </si>
  <si>
    <t>50525/R</t>
  </si>
  <si>
    <t>CONFEZIONE DA 50 PZ - CARTONE DA 1000 PEZZI</t>
  </si>
  <si>
    <t>MIR APL CO., LTD</t>
  </si>
  <si>
    <t>Calzare Monouso in TNT -  Art. 11466</t>
  </si>
  <si>
    <t>Confezionamento in sacchetti da 100 pezzi, master da 1000
pz. (10 sacchetti da 100 pezzi).</t>
  </si>
  <si>
    <t>APEX Teknik Tekstil ve Sağlık Ürünleri San.Tic.Ltd.Şti.</t>
  </si>
  <si>
    <t>Copriscarpe tipo stivale in TNT Cod. 5060</t>
  </si>
  <si>
    <t>N.A.</t>
  </si>
  <si>
    <t>CAPPELLINI CHIRURGICI CON BORDO COMPLETAMENTE ELASTICIZZATO
– REF. 0660M</t>
  </si>
  <si>
    <t>483010/R</t>
  </si>
  <si>
    <t>CONF. DA 100 PEZZI – CARTONE DA 1000 PEZZI</t>
  </si>
  <si>
    <t>DAMBO S.r.l.</t>
  </si>
  <si>
    <t>CUFFIA COPRICAPO IN TNT</t>
  </si>
  <si>
    <t>Cartoni da 3000 pezzi, 30 buste PE da 100pz</t>
  </si>
  <si>
    <t>CUFFIA PIEGHETTATA IN TNT CON ELASTICO – cod.art. 71143G</t>
  </si>
  <si>
    <t>53907/R</t>
  </si>
  <si>
    <t>BLUSAN</t>
  </si>
  <si>
    <t>CAPPELLINO INTEGRALE IN TNT (C4CAN)</t>
  </si>
  <si>
    <t>86578/R</t>
  </si>
  <si>
    <t>APEX TEKNIK TEKSTIL VE SAGLIK URUNLERI SAN. TIC. LTD. STI</t>
  </si>
  <si>
    <t>BOUFFANT CAP GREEN AMET Cod. 4020</t>
  </si>
  <si>
    <t>2006922 CND T0207</t>
  </si>
  <si>
    <t>1 P.E Pack 100 pz.</t>
  </si>
  <si>
    <t>POINTEX SPA</t>
  </si>
  <si>
    <t>CASLAC3-PO1</t>
  </si>
  <si>
    <t>1982904/R</t>
  </si>
  <si>
    <t>CAMICI CHIRURGICI STERILI taglie varie – REF. 0650xx (xx=taglia)</t>
  </si>
  <si>
    <t>50125/R - 50158/R - 50160/R - 50166/R - 50168/R</t>
  </si>
  <si>
    <t>CONF. DA 1 PEZZO – CARTONE DA 30 PEZZI</t>
  </si>
  <si>
    <t>FAB</t>
  </si>
  <si>
    <t>IN3473C</t>
  </si>
  <si>
    <t>BIOBLOCKED</t>
  </si>
  <si>
    <t>SG0045P</t>
  </si>
  <si>
    <t>Flomak Tekstiı Makine Muh. Mum. Taah. san. ric. Ltd, sti</t>
  </si>
  <si>
    <t>FLOMED-8145</t>
  </si>
  <si>
    <t>Conf. Primaria 1, secondaria 80</t>
  </si>
  <si>
    <t>Conf. Primaria 1, secondaria 70</t>
  </si>
  <si>
    <t>conf. Primaria 1</t>
  </si>
  <si>
    <t>Crown Name Disposable Hygiene Products Fty., Ltd.</t>
  </si>
  <si>
    <t>CN0308B</t>
  </si>
  <si>
    <t>MICROSAFE</t>
  </si>
  <si>
    <t>SSU-904 CAMICE PROTETTIVO NON STERILE CONTRO RISCHIO BIOLOGICO</t>
  </si>
  <si>
    <t>CARTONE DA 50 PZ IMBUSTATE SINGOLARMENTE</t>
  </si>
  <si>
    <t>Protective Non Woven</t>
  </si>
  <si>
    <t>SAN30S25_C120</t>
  </si>
  <si>
    <t>3MC - PROTEX</t>
  </si>
  <si>
    <t>D/1006/P – CAMICE MONOUSO IN TNT VISITATORE</t>
  </si>
  <si>
    <t>1729849/R</t>
  </si>
  <si>
    <t>CARTONE DA 100 PEZZI (10 pacchi da 10 camici piegati
singolarmente)</t>
  </si>
  <si>
    <t>CROWN NAME</t>
  </si>
  <si>
    <t>CN301</t>
  </si>
  <si>
    <t>100 pz</t>
  </si>
  <si>
    <t>CAMICI NON STERILI TIPO “VISITATORI” – REF. 0601CAL</t>
  </si>
  <si>
    <t>1303612/R</t>
  </si>
  <si>
    <t>CONF. DA 10 PEZZI – CARTONE DA 100 PEZZI</t>
  </si>
  <si>
    <t>SAFEWAY</t>
  </si>
  <si>
    <t>SW1002</t>
  </si>
  <si>
    <t>50 pezzi per cartone imbustati singolarmente</t>
  </si>
  <si>
    <t>CA-506 TUTA PROTETTIVA FULL BODY TIPO5 TIPO 6</t>
  </si>
  <si>
    <t>GREENCARE _ XIAMEN PROBTAIN</t>
  </si>
  <si>
    <t>MP9017 (tipo IIR)</t>
  </si>
  <si>
    <t>50 pz</t>
  </si>
  <si>
    <t>MASCHERINE CHIRURGICHE – REF. 05MSK339CRVNE</t>
  </si>
  <si>
    <t>1955924/R</t>
  </si>
  <si>
    <t>CONF. DA 50 PEZZI – CARTONE DA 2000 PEZZI</t>
  </si>
  <si>
    <t>PGP</t>
  </si>
  <si>
    <t>BUSTE DA 5 PEZZI IN SCATOLE DA 30</t>
  </si>
  <si>
    <t>JIADU</t>
  </si>
  <si>
    <t>JD2020-2</t>
  </si>
  <si>
    <t>PR9028#P2</t>
  </si>
  <si>
    <t>Semimaschera filtrante monouso Amet Disposable 2013</t>
  </si>
  <si>
    <t>HJR</t>
  </si>
  <si>
    <t>SHANDONG DADDY’S CHOISE HEALTH SCIENCE AND TECHNOLOGY CO, LTD</t>
  </si>
  <si>
    <t>PURISM C001 FFP3</t>
  </si>
  <si>
    <t>Protective Industrial Products, Inc (PIP)</t>
  </si>
  <si>
    <t>Occhiali protettivi EN 166 – COD. 250-99-0920-EN</t>
  </si>
  <si>
    <t>AISHI</t>
  </si>
  <si>
    <t>AS20PG-4</t>
  </si>
  <si>
    <t>WENZHOU AISHI OPTICS INDUSTRY CO, lTd</t>
  </si>
  <si>
    <t>Occhiali protettivi a maschera (tipo sub)</t>
  </si>
  <si>
    <t>AS20PG-1</t>
  </si>
  <si>
    <t>AS20PG -2</t>
  </si>
  <si>
    <t>Visor B</t>
  </si>
  <si>
    <t>Shenzhen Aurora Technology Ltd
DPI II CAT.</t>
  </si>
  <si>
    <t>AISHI
DPI II CAT.</t>
  </si>
  <si>
    <t>WENZHOU AISHI OPTICS INDUSTRY CO, ltd
DPI II CAT.</t>
  </si>
  <si>
    <t>Refine
DPI III CAT.</t>
  </si>
  <si>
    <t>CAMICI NON STERILI CONTRO RISCHIO BIOLOGICO CON FILM IMPERMEABILE</t>
  </si>
  <si>
    <t>CAMICI NON STERILI IDROREPELLENTI CONTRO RISCHIO BIOLOGICO PRIVI DI FILM IMPERMEABILE</t>
  </si>
  <si>
    <r>
      <t xml:space="preserve">JN2020
</t>
    </r>
    <r>
      <rPr>
        <b/>
        <sz val="10"/>
        <color rgb="FFFF0000"/>
        <rFont val="Calibri"/>
        <family val="2"/>
      </rPr>
      <t>MM800</t>
    </r>
  </si>
  <si>
    <r>
      <t xml:space="preserve">SGT
</t>
    </r>
    <r>
      <rPr>
        <b/>
        <sz val="10"/>
        <color rgb="FFFF0000"/>
        <rFont val="Calibri"/>
        <family val="2"/>
      </rPr>
      <t>MADAMMODE</t>
    </r>
  </si>
  <si>
    <t>INTCO MEDICAL (HK) C</t>
  </si>
  <si>
    <t>SURGICAL MASK FM301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</si>
</sst>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000"/>
    <numFmt numFmtId="165" formatCode="#,##0.00000\ &quot;€&quot;"/>
  </numFmts>
  <fonts count="8" x14ac:knownFonts="1"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" fontId="3" fillId="0" borderId="2" xfId="0" quotePrefix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4" fillId="0" borderId="2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5" fontId="6" fillId="0" borderId="2" xfId="0" applyNumberFormat="1" applyFont="1" applyBorder="1" applyAlignment="1">
      <alignment vertical="center"/>
    </xf>
    <xf numFmtId="165" fontId="7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workbookViewId="0">
      <selection activeCell="F17" sqref="F17"/>
    </sheetView>
  </sheetViews>
  <sheetFormatPr defaultRowHeight="15" x14ac:dyDescent="0.25"/>
  <cols>
    <col min="2" max="2" width="13.28515625" customWidth="1"/>
    <col min="3" max="3" width="31.28515625" customWidth="1"/>
    <col min="4" max="4" width="18.42578125" customWidth="1"/>
    <col min="5" max="5" width="16.85546875" customWidth="1"/>
    <col min="6" max="6" width="21.5703125" customWidth="1"/>
    <col min="7" max="7" width="20.42578125" customWidth="1"/>
    <col min="8" max="8" width="25.140625" customWidth="1"/>
    <col min="9" max="9" width="23.28515625" customWidth="1"/>
    <col min="10" max="10" width="23.85546875" customWidth="1"/>
    <col min="12" max="12" width="14.42578125" customWidth="1"/>
  </cols>
  <sheetData>
    <row r="1" spans="1:15" x14ac:dyDescent="0.25">
      <c r="A1" s="1" t="s">
        <v>0</v>
      </c>
      <c r="B1" s="1" t="s">
        <v>1</v>
      </c>
      <c r="C1" s="1" t="s">
        <v>59</v>
      </c>
    </row>
    <row r="2" spans="1:15" ht="23.45" customHeight="1" x14ac:dyDescent="0.25">
      <c r="A2" s="2">
        <v>1</v>
      </c>
      <c r="B2" s="2" t="s">
        <v>3</v>
      </c>
      <c r="C2" s="3" t="s">
        <v>52</v>
      </c>
    </row>
    <row r="4" spans="1:15" ht="15.75" thickBot="1" x14ac:dyDescent="0.3"/>
    <row r="5" spans="1:15" ht="38.450000000000003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5" s="10" customFormat="1" ht="35.1" customHeight="1" x14ac:dyDescent="0.25">
      <c r="B6" s="13">
        <v>1</v>
      </c>
      <c r="C6" s="8" t="s">
        <v>46</v>
      </c>
      <c r="D6" s="4">
        <v>4000000</v>
      </c>
      <c r="E6" s="11">
        <v>39</v>
      </c>
      <c r="F6" s="25">
        <v>1.9900000000000001E-2</v>
      </c>
      <c r="G6" s="19" t="s">
        <v>63</v>
      </c>
      <c r="H6" s="20" t="s">
        <v>64</v>
      </c>
      <c r="I6" s="19" t="s">
        <v>81</v>
      </c>
      <c r="J6" s="21">
        <v>100</v>
      </c>
      <c r="K6"/>
      <c r="L6"/>
      <c r="M6"/>
      <c r="N6"/>
      <c r="O6"/>
    </row>
    <row r="7" spans="1:15" s="10" customFormat="1" ht="35.1" customHeight="1" x14ac:dyDescent="0.25">
      <c r="B7" s="13">
        <v>2</v>
      </c>
      <c r="C7" s="8" t="s">
        <v>34</v>
      </c>
      <c r="D7" s="4">
        <v>6700000</v>
      </c>
      <c r="E7" s="11">
        <v>40</v>
      </c>
      <c r="F7" s="25">
        <v>1.9900000000000001E-2</v>
      </c>
      <c r="G7" s="19" t="s">
        <v>67</v>
      </c>
      <c r="H7" s="22" t="s">
        <v>65</v>
      </c>
      <c r="I7" s="19" t="s">
        <v>66</v>
      </c>
      <c r="J7" s="21">
        <v>2000</v>
      </c>
      <c r="K7"/>
      <c r="L7"/>
      <c r="M7"/>
      <c r="N7"/>
      <c r="O7"/>
    </row>
    <row r="8" spans="1:15" s="10" customFormat="1" ht="35.1" customHeight="1" x14ac:dyDescent="0.25">
      <c r="B8" s="13">
        <v>3</v>
      </c>
      <c r="C8" s="8" t="s">
        <v>33</v>
      </c>
      <c r="D8" s="4">
        <v>3000000</v>
      </c>
      <c r="E8" s="14" t="s">
        <v>53</v>
      </c>
      <c r="F8" s="12">
        <v>2.7E-2</v>
      </c>
      <c r="G8" s="19" t="s">
        <v>68</v>
      </c>
      <c r="H8" s="19" t="s">
        <v>69</v>
      </c>
      <c r="I8" s="19" t="s">
        <v>70</v>
      </c>
      <c r="J8" s="21">
        <v>1000</v>
      </c>
      <c r="K8"/>
      <c r="L8"/>
      <c r="M8"/>
      <c r="N8"/>
      <c r="O8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"/>
  <sheetViews>
    <sheetView tabSelected="1" workbookViewId="0">
      <selection activeCell="K14" sqref="K14"/>
    </sheetView>
  </sheetViews>
  <sheetFormatPr defaultRowHeight="15" x14ac:dyDescent="0.25"/>
  <cols>
    <col min="2" max="2" width="13.28515625" customWidth="1"/>
    <col min="3" max="3" width="25.28515625" customWidth="1"/>
    <col min="4" max="4" width="18.28515625" customWidth="1"/>
    <col min="5" max="5" width="16.85546875" customWidth="1"/>
    <col min="6" max="6" width="16.7109375" customWidth="1"/>
    <col min="7" max="7" width="21" customWidth="1"/>
    <col min="8" max="8" width="22.5703125" style="7" customWidth="1"/>
    <col min="9" max="9" width="21.7109375" customWidth="1"/>
    <col min="10" max="10" width="27.710937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35.1" customHeight="1" x14ac:dyDescent="0.25">
      <c r="A2" s="2">
        <v>10</v>
      </c>
      <c r="B2" s="2" t="s">
        <v>16</v>
      </c>
      <c r="C2" s="3" t="s">
        <v>17</v>
      </c>
    </row>
    <row r="4" spans="1:10" ht="15.75" thickBot="1" x14ac:dyDescent="0.3">
      <c r="G4" s="7"/>
      <c r="H4"/>
    </row>
    <row r="5" spans="1:10" ht="32.450000000000003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25">
      <c r="B6" s="13">
        <v>1</v>
      </c>
      <c r="C6" s="8" t="s">
        <v>39</v>
      </c>
      <c r="D6" s="4">
        <v>12000000</v>
      </c>
      <c r="E6" s="17">
        <v>40</v>
      </c>
      <c r="F6" s="12">
        <v>3.4099999999999998E-2</v>
      </c>
      <c r="G6" s="22" t="s">
        <v>133</v>
      </c>
      <c r="H6" s="22" t="s">
        <v>134</v>
      </c>
      <c r="I6" s="22">
        <v>1968967</v>
      </c>
      <c r="J6" s="22" t="s">
        <v>135</v>
      </c>
    </row>
    <row r="7" spans="1:10" s="10" customFormat="1" ht="35.1" customHeight="1" x14ac:dyDescent="0.25">
      <c r="B7" s="13">
        <v>2</v>
      </c>
      <c r="C7" s="8" t="s">
        <v>30</v>
      </c>
      <c r="D7" s="4">
        <v>29500000</v>
      </c>
      <c r="E7" s="11">
        <v>39</v>
      </c>
      <c r="F7" s="12">
        <v>2.7199999999999998E-2</v>
      </c>
      <c r="G7" s="22" t="s">
        <v>72</v>
      </c>
      <c r="H7" s="22" t="s">
        <v>136</v>
      </c>
      <c r="I7" s="22" t="s">
        <v>137</v>
      </c>
      <c r="J7" s="22" t="s">
        <v>138</v>
      </c>
    </row>
    <row r="8" spans="1:10" s="10" customFormat="1" ht="35.1" customHeight="1" x14ac:dyDescent="0.25">
      <c r="B8" s="13">
        <v>3</v>
      </c>
      <c r="C8" s="8" t="s">
        <v>42</v>
      </c>
      <c r="D8" s="4">
        <v>29500000</v>
      </c>
      <c r="E8" s="11">
        <v>30</v>
      </c>
      <c r="F8" s="12">
        <v>2.4889999999999999E-2</v>
      </c>
      <c r="G8" s="26" t="s">
        <v>165</v>
      </c>
      <c r="H8" s="26" t="s">
        <v>166</v>
      </c>
      <c r="I8" s="26">
        <v>1956677</v>
      </c>
      <c r="J8" s="26" t="s">
        <v>135</v>
      </c>
    </row>
    <row r="9" spans="1:10" x14ac:dyDescent="0.25">
      <c r="G9" s="7"/>
      <c r="H9"/>
    </row>
    <row r="10" spans="1:10" x14ac:dyDescent="0.25">
      <c r="G10" s="7"/>
      <c r="H10"/>
    </row>
    <row r="13" spans="1:10" x14ac:dyDescent="0.25">
      <c r="E13" s="9"/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8"/>
  <sheetViews>
    <sheetView workbookViewId="0">
      <selection activeCell="I13" sqref="I13"/>
    </sheetView>
  </sheetViews>
  <sheetFormatPr defaultRowHeight="15" x14ac:dyDescent="0.25"/>
  <cols>
    <col min="2" max="2" width="13.28515625" customWidth="1"/>
    <col min="3" max="3" width="28.7109375" customWidth="1"/>
    <col min="4" max="4" width="18.42578125" customWidth="1"/>
    <col min="5" max="5" width="16.28515625" customWidth="1"/>
    <col min="6" max="6" width="17" customWidth="1"/>
    <col min="7" max="7" width="17.7109375" style="18" customWidth="1"/>
    <col min="8" max="8" width="19" customWidth="1"/>
    <col min="9" max="9" width="20.7109375" customWidth="1"/>
    <col min="10" max="10" width="20.140625" customWidth="1"/>
  </cols>
  <sheetData>
    <row r="1" spans="1:10" ht="33.6" customHeight="1" x14ac:dyDescent="0.25">
      <c r="A1" s="1" t="s">
        <v>0</v>
      </c>
      <c r="B1" s="1" t="s">
        <v>1</v>
      </c>
      <c r="C1" s="1" t="s">
        <v>2</v>
      </c>
      <c r="D1" s="18"/>
      <c r="E1" s="18"/>
    </row>
    <row r="2" spans="1:10" ht="26.45" customHeight="1" x14ac:dyDescent="0.25">
      <c r="A2" s="2">
        <v>11</v>
      </c>
      <c r="B2" s="2">
        <v>8504145276</v>
      </c>
      <c r="C2" s="3" t="s">
        <v>18</v>
      </c>
      <c r="D2" s="18"/>
      <c r="E2" s="18"/>
    </row>
    <row r="4" spans="1:10" ht="15.75" thickBot="1" x14ac:dyDescent="0.3"/>
    <row r="5" spans="1:10" ht="34.9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25">
      <c r="B6" s="13">
        <v>1</v>
      </c>
      <c r="C6" s="8" t="s">
        <v>42</v>
      </c>
      <c r="D6" s="4">
        <v>6400000</v>
      </c>
      <c r="E6" s="11">
        <v>30</v>
      </c>
      <c r="F6" s="12">
        <v>0.27889000000000003</v>
      </c>
      <c r="G6" s="22" t="s">
        <v>139</v>
      </c>
      <c r="H6" s="22" t="s">
        <v>139</v>
      </c>
      <c r="I6" s="22">
        <v>2001412</v>
      </c>
      <c r="J6" s="22" t="s">
        <v>140</v>
      </c>
    </row>
    <row r="7" spans="1:10" s="10" customFormat="1" ht="35.1" customHeight="1" x14ac:dyDescent="0.25">
      <c r="B7" s="13">
        <v>2</v>
      </c>
      <c r="C7" s="8" t="s">
        <v>32</v>
      </c>
      <c r="D7" s="4">
        <v>6400000</v>
      </c>
      <c r="E7" s="11">
        <v>38</v>
      </c>
      <c r="F7" s="12">
        <v>0.44974999999999998</v>
      </c>
      <c r="G7" s="22" t="s">
        <v>141</v>
      </c>
      <c r="H7" s="22" t="s">
        <v>142</v>
      </c>
      <c r="I7" s="22" t="s">
        <v>81</v>
      </c>
      <c r="J7" s="22">
        <v>20</v>
      </c>
    </row>
    <row r="8" spans="1:10" s="10" customFormat="1" ht="35.1" customHeight="1" x14ac:dyDescent="0.25">
      <c r="B8" s="13">
        <v>3</v>
      </c>
      <c r="C8" s="8" t="s">
        <v>37</v>
      </c>
      <c r="D8" s="4">
        <v>6400000</v>
      </c>
      <c r="E8" s="11">
        <v>20</v>
      </c>
      <c r="F8" s="12">
        <v>0.54900000000000004</v>
      </c>
      <c r="G8" s="22" t="s">
        <v>103</v>
      </c>
      <c r="H8" s="22" t="s">
        <v>143</v>
      </c>
      <c r="I8" s="22" t="s">
        <v>81</v>
      </c>
      <c r="J8" s="22">
        <v>20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8"/>
  <sheetViews>
    <sheetView workbookViewId="0">
      <selection activeCell="K11" sqref="K11"/>
    </sheetView>
  </sheetViews>
  <sheetFormatPr defaultRowHeight="15" x14ac:dyDescent="0.25"/>
  <cols>
    <col min="2" max="2" width="13.28515625" customWidth="1"/>
    <col min="3" max="3" width="31.28515625" customWidth="1"/>
    <col min="4" max="4" width="19.42578125" customWidth="1"/>
    <col min="5" max="5" width="16.85546875" customWidth="1"/>
    <col min="6" max="6" width="17.85546875" customWidth="1"/>
    <col min="7" max="7" width="22.28515625" style="7" customWidth="1"/>
    <col min="8" max="8" width="24.42578125" customWidth="1"/>
    <col min="9" max="9" width="24" customWidth="1"/>
    <col min="10" max="12" width="29.2851562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25.5" x14ac:dyDescent="0.25">
      <c r="A2" s="2">
        <v>12</v>
      </c>
      <c r="B2" s="2" t="s">
        <v>19</v>
      </c>
      <c r="C2" s="3" t="s">
        <v>20</v>
      </c>
    </row>
    <row r="4" spans="1:10" ht="15.75" thickBot="1" x14ac:dyDescent="0.3"/>
    <row r="5" spans="1:10" ht="37.5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8.25" x14ac:dyDescent="0.25">
      <c r="B6" s="13">
        <v>1</v>
      </c>
      <c r="C6" s="8" t="s">
        <v>36</v>
      </c>
      <c r="D6" s="4">
        <v>1800000</v>
      </c>
      <c r="E6" s="11">
        <v>40</v>
      </c>
      <c r="F6" s="12">
        <v>0.73</v>
      </c>
      <c r="G6" s="22" t="s">
        <v>79</v>
      </c>
      <c r="H6" s="22" t="s">
        <v>144</v>
      </c>
      <c r="I6" s="22" t="s">
        <v>81</v>
      </c>
      <c r="J6" s="22">
        <v>25</v>
      </c>
    </row>
    <row r="7" spans="1:10" s="10" customFormat="1" ht="36" customHeight="1" x14ac:dyDescent="0.25">
      <c r="B7" s="13">
        <v>2</v>
      </c>
      <c r="C7" s="8" t="s">
        <v>42</v>
      </c>
      <c r="D7" s="4">
        <v>1800000</v>
      </c>
      <c r="E7" s="11">
        <v>30</v>
      </c>
      <c r="F7" s="12">
        <v>0.84889000000000003</v>
      </c>
      <c r="G7" s="22" t="s">
        <v>145</v>
      </c>
      <c r="H7" s="22" t="s">
        <v>145</v>
      </c>
      <c r="I7" s="22">
        <v>2031798</v>
      </c>
      <c r="J7" s="22" t="s">
        <v>140</v>
      </c>
    </row>
    <row r="8" spans="1:10" s="10" customFormat="1" ht="46.5" customHeight="1" x14ac:dyDescent="0.25">
      <c r="B8" s="13">
        <v>3</v>
      </c>
      <c r="C8" s="8" t="s">
        <v>49</v>
      </c>
      <c r="D8" s="4">
        <v>1800000</v>
      </c>
      <c r="E8" s="11">
        <v>20</v>
      </c>
      <c r="F8" s="12">
        <v>1.24</v>
      </c>
      <c r="G8" s="22" t="s">
        <v>146</v>
      </c>
      <c r="H8" s="22" t="s">
        <v>147</v>
      </c>
      <c r="I8" s="22" t="s">
        <v>81</v>
      </c>
      <c r="J8" s="22">
        <v>20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8"/>
  <sheetViews>
    <sheetView topLeftCell="B1" workbookViewId="0">
      <selection activeCell="J9" sqref="J9"/>
    </sheetView>
  </sheetViews>
  <sheetFormatPr defaultRowHeight="15" x14ac:dyDescent="0.25"/>
  <cols>
    <col min="2" max="2" width="13.28515625" customWidth="1"/>
    <col min="3" max="3" width="26.140625" customWidth="1"/>
    <col min="4" max="4" width="15.7109375" customWidth="1"/>
    <col min="5" max="5" width="16.85546875" customWidth="1"/>
    <col min="6" max="6" width="15.42578125" customWidth="1"/>
    <col min="7" max="7" width="27.5703125" style="7" customWidth="1"/>
    <col min="8" max="8" width="21.140625" customWidth="1"/>
    <col min="9" max="9" width="25.85546875" customWidth="1"/>
    <col min="10" max="10" width="18.71093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7"/>
      <c r="E1" s="7"/>
    </row>
    <row r="2" spans="1:10" ht="41.45" customHeight="1" x14ac:dyDescent="0.25">
      <c r="A2" s="2">
        <v>17</v>
      </c>
      <c r="B2" s="2" t="s">
        <v>21</v>
      </c>
      <c r="C2" s="3" t="s">
        <v>22</v>
      </c>
      <c r="D2" s="7"/>
      <c r="E2" s="7"/>
    </row>
    <row r="4" spans="1:10" ht="15.75" thickBot="1" x14ac:dyDescent="0.3"/>
    <row r="5" spans="1:10" ht="30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25" customHeight="1" x14ac:dyDescent="0.25">
      <c r="B6" s="13">
        <v>1</v>
      </c>
      <c r="C6" s="8" t="s">
        <v>43</v>
      </c>
      <c r="D6" s="4">
        <v>20000</v>
      </c>
      <c r="E6" s="11">
        <v>40</v>
      </c>
      <c r="F6" s="12">
        <v>1.2</v>
      </c>
      <c r="G6" s="22" t="s">
        <v>148</v>
      </c>
      <c r="H6" s="22" t="s">
        <v>149</v>
      </c>
      <c r="I6" s="22" t="s">
        <v>81</v>
      </c>
      <c r="J6" s="22">
        <v>144</v>
      </c>
    </row>
    <row r="7" spans="1:10" s="10" customFormat="1" ht="24" customHeight="1" x14ac:dyDescent="0.25">
      <c r="B7" s="13">
        <v>2</v>
      </c>
      <c r="C7" s="8" t="s">
        <v>32</v>
      </c>
      <c r="D7" s="4">
        <v>300000</v>
      </c>
      <c r="E7" s="11">
        <v>40</v>
      </c>
      <c r="F7" s="12">
        <v>1.3447499999999999</v>
      </c>
      <c r="G7" s="22" t="s">
        <v>150</v>
      </c>
      <c r="H7" s="22" t="s">
        <v>151</v>
      </c>
      <c r="I7" s="22" t="s">
        <v>81</v>
      </c>
      <c r="J7" s="22">
        <v>1</v>
      </c>
    </row>
    <row r="8" spans="1:10" s="10" customFormat="1" ht="24" customHeight="1" x14ac:dyDescent="0.25">
      <c r="B8" s="13">
        <v>3</v>
      </c>
      <c r="C8" s="8" t="s">
        <v>49</v>
      </c>
      <c r="D8" s="4">
        <v>300000</v>
      </c>
      <c r="E8" s="11">
        <v>20</v>
      </c>
      <c r="F8" s="12">
        <v>1.5795999999999999</v>
      </c>
      <c r="G8" s="22" t="s">
        <v>152</v>
      </c>
      <c r="H8" s="22" t="s">
        <v>151</v>
      </c>
      <c r="I8" s="22" t="s">
        <v>81</v>
      </c>
      <c r="J8" s="22">
        <v>10</v>
      </c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8"/>
  <sheetViews>
    <sheetView workbookViewId="0">
      <selection activeCell="C6" sqref="C6"/>
    </sheetView>
  </sheetViews>
  <sheetFormatPr defaultRowHeight="15" x14ac:dyDescent="0.25"/>
  <cols>
    <col min="2" max="2" width="13.28515625" customWidth="1"/>
    <col min="3" max="3" width="26.7109375" customWidth="1"/>
    <col min="4" max="4" width="16.28515625" customWidth="1"/>
    <col min="5" max="5" width="14.7109375" customWidth="1"/>
    <col min="6" max="6" width="16.7109375" customWidth="1"/>
    <col min="7" max="7" width="25.85546875" style="7" customWidth="1"/>
    <col min="8" max="8" width="23.5703125" customWidth="1"/>
    <col min="9" max="9" width="20.5703125" customWidth="1"/>
    <col min="10" max="10" width="19.710937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25.5" x14ac:dyDescent="0.25">
      <c r="A2" s="2">
        <v>18</v>
      </c>
      <c r="B2" s="2" t="s">
        <v>23</v>
      </c>
      <c r="C2" s="3" t="s">
        <v>24</v>
      </c>
    </row>
    <row r="4" spans="1:10" ht="15.75" thickBot="1" x14ac:dyDescent="0.3"/>
    <row r="5" spans="1:10" ht="42.75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9" customHeight="1" x14ac:dyDescent="0.25">
      <c r="B6" s="13">
        <v>1</v>
      </c>
      <c r="C6" s="8" t="s">
        <v>41</v>
      </c>
      <c r="D6" s="4">
        <v>300000</v>
      </c>
      <c r="E6" s="11">
        <v>20</v>
      </c>
      <c r="F6" s="12">
        <v>1.49</v>
      </c>
      <c r="G6" s="22" t="s">
        <v>157</v>
      </c>
      <c r="H6" s="22" t="s">
        <v>153</v>
      </c>
      <c r="I6" s="22" t="s">
        <v>81</v>
      </c>
      <c r="J6" s="22">
        <v>1</v>
      </c>
    </row>
    <row r="7" spans="1:10" s="10" customFormat="1" ht="27.6" customHeight="1" x14ac:dyDescent="0.25">
      <c r="B7" s="13">
        <v>2</v>
      </c>
      <c r="C7" s="8" t="s">
        <v>32</v>
      </c>
      <c r="D7" s="4">
        <v>300000</v>
      </c>
      <c r="E7" s="11">
        <v>30</v>
      </c>
      <c r="F7" s="12">
        <v>1.5874999999999999</v>
      </c>
      <c r="G7" s="22" t="s">
        <v>158</v>
      </c>
      <c r="H7" s="22" t="s">
        <v>154</v>
      </c>
      <c r="I7" s="22" t="s">
        <v>81</v>
      </c>
      <c r="J7" s="22">
        <v>1</v>
      </c>
    </row>
    <row r="8" spans="1:10" s="10" customFormat="1" ht="41.45" customHeight="1" x14ac:dyDescent="0.25">
      <c r="B8" s="13">
        <v>3</v>
      </c>
      <c r="C8" s="8" t="s">
        <v>49</v>
      </c>
      <c r="D8" s="4">
        <v>300000</v>
      </c>
      <c r="E8" s="11">
        <v>20</v>
      </c>
      <c r="F8" s="12">
        <v>1.788</v>
      </c>
      <c r="G8" s="22" t="s">
        <v>159</v>
      </c>
      <c r="H8" s="22" t="s">
        <v>155</v>
      </c>
      <c r="I8" s="22" t="s">
        <v>81</v>
      </c>
      <c r="J8" s="22">
        <v>10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7"/>
  <sheetViews>
    <sheetView workbookViewId="0">
      <selection activeCell="B22" sqref="B22"/>
    </sheetView>
  </sheetViews>
  <sheetFormatPr defaultRowHeight="15" x14ac:dyDescent="0.25"/>
  <cols>
    <col min="2" max="2" width="13.28515625" customWidth="1"/>
    <col min="3" max="3" width="28.7109375" customWidth="1"/>
    <col min="4" max="4" width="15.42578125" customWidth="1"/>
    <col min="5" max="5" width="16.85546875" customWidth="1"/>
    <col min="6" max="6" width="13.42578125" customWidth="1"/>
    <col min="7" max="7" width="24.85546875" bestFit="1" customWidth="1"/>
    <col min="8" max="8" width="19" style="7" customWidth="1"/>
    <col min="9" max="9" width="20.7109375" customWidth="1"/>
    <col min="10" max="10" width="14.710937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28.9" customHeight="1" x14ac:dyDescent="0.25">
      <c r="A2" s="2">
        <v>19</v>
      </c>
      <c r="B2" s="5" t="s">
        <v>25</v>
      </c>
      <c r="C2" s="3" t="s">
        <v>26</v>
      </c>
    </row>
    <row r="4" spans="1:10" ht="15.75" thickBot="1" x14ac:dyDescent="0.3">
      <c r="G4" s="7"/>
      <c r="H4"/>
    </row>
    <row r="5" spans="1:10" ht="44.25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3" customHeight="1" x14ac:dyDescent="0.25">
      <c r="B6" s="13">
        <v>1</v>
      </c>
      <c r="C6" s="8" t="s">
        <v>29</v>
      </c>
      <c r="D6" s="4">
        <v>800000</v>
      </c>
      <c r="E6" s="11">
        <v>39</v>
      </c>
      <c r="F6" s="12">
        <v>5.9595900000000004</v>
      </c>
      <c r="G6" s="22" t="s">
        <v>160</v>
      </c>
      <c r="H6" s="22" t="s">
        <v>156</v>
      </c>
      <c r="I6" s="22" t="s">
        <v>81</v>
      </c>
      <c r="J6" s="22">
        <v>1</v>
      </c>
    </row>
    <row r="7" spans="1:10" ht="24" customHeight="1" x14ac:dyDescent="0.25">
      <c r="G7" s="7"/>
      <c r="H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>
      <selection activeCell="G24" sqref="G24"/>
    </sheetView>
  </sheetViews>
  <sheetFormatPr defaultRowHeight="15" x14ac:dyDescent="0.25"/>
  <cols>
    <col min="2" max="2" width="12.5703125" customWidth="1"/>
    <col min="3" max="3" width="23.28515625" customWidth="1"/>
    <col min="4" max="4" width="15.28515625" customWidth="1"/>
    <col min="5" max="5" width="15.7109375" customWidth="1"/>
    <col min="6" max="6" width="16.42578125" customWidth="1"/>
    <col min="7" max="7" width="21.5703125" customWidth="1"/>
    <col min="8" max="8" width="22.85546875" customWidth="1"/>
    <col min="9" max="9" width="27.7109375" customWidth="1"/>
    <col min="10" max="10" width="31.2851562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25.15" customHeight="1" x14ac:dyDescent="0.25">
      <c r="A2" s="2">
        <v>2</v>
      </c>
      <c r="B2" s="2" t="s">
        <v>4</v>
      </c>
      <c r="C2" s="3" t="s">
        <v>5</v>
      </c>
    </row>
    <row r="4" spans="1:10" ht="15.75" thickBot="1" x14ac:dyDescent="0.3"/>
    <row r="5" spans="1:10" ht="33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25">
      <c r="B6" s="13">
        <v>1</v>
      </c>
      <c r="C6" s="8" t="s">
        <v>30</v>
      </c>
      <c r="D6" s="4">
        <v>2700000</v>
      </c>
      <c r="E6" s="11">
        <v>39</v>
      </c>
      <c r="F6" s="25">
        <v>0.13800000000000001</v>
      </c>
      <c r="G6" s="19" t="s">
        <v>72</v>
      </c>
      <c r="H6" s="22" t="s">
        <v>73</v>
      </c>
      <c r="I6" s="19" t="s">
        <v>74</v>
      </c>
      <c r="J6" s="22" t="s">
        <v>75</v>
      </c>
    </row>
    <row r="7" spans="1:10" s="10" customFormat="1" ht="39.75" customHeight="1" x14ac:dyDescent="0.25">
      <c r="B7" s="13">
        <v>2</v>
      </c>
      <c r="C7" s="8" t="s">
        <v>48</v>
      </c>
      <c r="D7" s="4">
        <v>800000</v>
      </c>
      <c r="E7" s="11">
        <v>15</v>
      </c>
      <c r="F7" s="12">
        <v>0.32</v>
      </c>
      <c r="G7" s="19" t="s">
        <v>76</v>
      </c>
      <c r="H7" s="23" t="s">
        <v>77</v>
      </c>
      <c r="I7" s="19" t="s">
        <v>81</v>
      </c>
      <c r="J7" s="22" t="s">
        <v>78</v>
      </c>
    </row>
    <row r="8" spans="1:10" s="10" customFormat="1" ht="45" customHeight="1" x14ac:dyDescent="0.25">
      <c r="B8" s="13">
        <v>3</v>
      </c>
      <c r="C8" s="8" t="s">
        <v>36</v>
      </c>
      <c r="D8" s="4">
        <v>2700000</v>
      </c>
      <c r="E8" s="11">
        <v>40</v>
      </c>
      <c r="F8" s="12">
        <v>0.34</v>
      </c>
      <c r="G8" s="22" t="s">
        <v>79</v>
      </c>
      <c r="H8" s="23" t="s">
        <v>80</v>
      </c>
      <c r="I8" s="19" t="s">
        <v>81</v>
      </c>
      <c r="J8" s="22">
        <v>250</v>
      </c>
    </row>
    <row r="9" spans="1:10" x14ac:dyDescent="0.25">
      <c r="G9" s="7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"/>
  <sheetViews>
    <sheetView workbookViewId="0">
      <selection activeCell="F7" sqref="F7:F8"/>
    </sheetView>
  </sheetViews>
  <sheetFormatPr defaultRowHeight="15" x14ac:dyDescent="0.25"/>
  <cols>
    <col min="2" max="2" width="13.28515625" customWidth="1"/>
    <col min="3" max="3" width="30.140625" customWidth="1"/>
    <col min="4" max="4" width="17.28515625" customWidth="1"/>
    <col min="5" max="5" width="16.85546875" customWidth="1"/>
    <col min="6" max="7" width="20.85546875" customWidth="1"/>
    <col min="8" max="8" width="19.5703125" style="7" customWidth="1"/>
    <col min="9" max="9" width="25.42578125" customWidth="1"/>
    <col min="10" max="10" width="23" customWidth="1"/>
    <col min="11" max="11" width="29.85546875" customWidth="1"/>
    <col min="12" max="12" width="17.5703125" customWidth="1"/>
  </cols>
  <sheetData>
    <row r="1" spans="1:11" x14ac:dyDescent="0.25">
      <c r="A1" s="1" t="s">
        <v>0</v>
      </c>
      <c r="B1" s="1" t="s">
        <v>1</v>
      </c>
      <c r="C1" s="1" t="s">
        <v>2</v>
      </c>
    </row>
    <row r="2" spans="1:11" ht="53.65" customHeight="1" x14ac:dyDescent="0.25">
      <c r="A2" s="2">
        <v>3</v>
      </c>
      <c r="B2" s="2" t="s">
        <v>6</v>
      </c>
      <c r="C2" s="3" t="s">
        <v>7</v>
      </c>
    </row>
    <row r="4" spans="1:11" ht="15.75" thickBot="1" x14ac:dyDescent="0.3"/>
    <row r="5" spans="1:11" ht="25.5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/>
      <c r="H5" s="1" t="s">
        <v>60</v>
      </c>
      <c r="I5" s="1" t="s">
        <v>61</v>
      </c>
      <c r="J5" s="1" t="s">
        <v>62</v>
      </c>
      <c r="K5" s="1" t="s">
        <v>71</v>
      </c>
    </row>
    <row r="6" spans="1:11" s="10" customFormat="1" ht="51" x14ac:dyDescent="0.25">
      <c r="B6" s="13">
        <v>1</v>
      </c>
      <c r="C6" s="8" t="s">
        <v>30</v>
      </c>
      <c r="D6" s="4">
        <v>6900000</v>
      </c>
      <c r="E6" s="11">
        <v>39</v>
      </c>
      <c r="F6" s="25">
        <v>1.95E-2</v>
      </c>
      <c r="G6" s="24"/>
      <c r="H6" s="19" t="s">
        <v>72</v>
      </c>
      <c r="I6" s="22" t="s">
        <v>82</v>
      </c>
      <c r="J6" s="19" t="s">
        <v>83</v>
      </c>
      <c r="K6" s="22" t="s">
        <v>84</v>
      </c>
    </row>
    <row r="7" spans="1:11" s="10" customFormat="1" ht="35.1" customHeight="1" x14ac:dyDescent="0.25">
      <c r="B7" s="13">
        <v>2</v>
      </c>
      <c r="C7" s="8" t="s">
        <v>36</v>
      </c>
      <c r="D7" s="4">
        <v>6900000</v>
      </c>
      <c r="E7" s="11">
        <v>40</v>
      </c>
      <c r="F7" s="25">
        <v>2.4889999999999999E-2</v>
      </c>
      <c r="G7" s="12"/>
      <c r="H7" s="19" t="s">
        <v>85</v>
      </c>
      <c r="I7" s="19" t="s">
        <v>86</v>
      </c>
      <c r="J7" s="19" t="s">
        <v>81</v>
      </c>
      <c r="K7" s="22" t="s">
        <v>87</v>
      </c>
    </row>
    <row r="8" spans="1:11" s="10" customFormat="1" ht="50.25" customHeight="1" x14ac:dyDescent="0.25">
      <c r="B8" s="13">
        <v>3</v>
      </c>
      <c r="C8" s="8" t="s">
        <v>34</v>
      </c>
      <c r="D8" s="4">
        <v>3000000</v>
      </c>
      <c r="E8" s="11">
        <v>40</v>
      </c>
      <c r="F8" s="25">
        <v>1.9199999999999998E-2</v>
      </c>
      <c r="G8" s="12"/>
      <c r="H8" s="19" t="s">
        <v>67</v>
      </c>
      <c r="I8" s="22" t="s">
        <v>88</v>
      </c>
      <c r="J8" s="19" t="s">
        <v>89</v>
      </c>
      <c r="K8" s="21">
        <v>2000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"/>
  <sheetViews>
    <sheetView workbookViewId="0">
      <selection activeCell="C13" sqref="C13"/>
    </sheetView>
  </sheetViews>
  <sheetFormatPr defaultRowHeight="15" x14ac:dyDescent="0.25"/>
  <cols>
    <col min="2" max="2" width="13.28515625" customWidth="1"/>
    <col min="3" max="3" width="31.28515625" customWidth="1"/>
    <col min="4" max="4" width="19.42578125" customWidth="1"/>
    <col min="5" max="5" width="16.85546875" customWidth="1"/>
    <col min="6" max="6" width="19.28515625" customWidth="1"/>
    <col min="7" max="7" width="26.28515625" style="7" customWidth="1"/>
    <col min="8" max="8" width="21.7109375" customWidth="1"/>
    <col min="9" max="9" width="20.28515625" customWidth="1"/>
    <col min="10" max="10" width="24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42.4" customHeight="1" x14ac:dyDescent="0.25">
      <c r="A2" s="2">
        <v>4</v>
      </c>
      <c r="B2" s="2">
        <v>8504129541</v>
      </c>
      <c r="C2" s="3" t="s">
        <v>8</v>
      </c>
    </row>
    <row r="4" spans="1:10" ht="15.75" thickBot="1" x14ac:dyDescent="0.3"/>
    <row r="5" spans="1:10" ht="33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25">
      <c r="B6" s="13">
        <v>1</v>
      </c>
      <c r="C6" s="8" t="s">
        <v>31</v>
      </c>
      <c r="D6" s="4">
        <v>1100000</v>
      </c>
      <c r="E6" s="11">
        <v>39</v>
      </c>
      <c r="F6" s="12">
        <v>0.16500000000000001</v>
      </c>
      <c r="G6" s="19" t="s">
        <v>90</v>
      </c>
      <c r="H6" s="22" t="s">
        <v>91</v>
      </c>
      <c r="I6" s="19" t="s">
        <v>92</v>
      </c>
      <c r="J6" s="21">
        <v>1000</v>
      </c>
    </row>
    <row r="7" spans="1:10" s="10" customFormat="1" ht="59.25" customHeight="1" x14ac:dyDescent="0.25">
      <c r="B7" s="13">
        <v>2</v>
      </c>
      <c r="C7" s="8" t="s">
        <v>36</v>
      </c>
      <c r="D7" s="4">
        <v>1100000</v>
      </c>
      <c r="E7" s="11">
        <v>40</v>
      </c>
      <c r="F7" s="12">
        <v>0.27</v>
      </c>
      <c r="G7" s="22" t="s">
        <v>93</v>
      </c>
      <c r="H7" s="22" t="s">
        <v>94</v>
      </c>
      <c r="I7" s="19" t="s">
        <v>95</v>
      </c>
      <c r="J7" s="19" t="s">
        <v>96</v>
      </c>
    </row>
    <row r="8" spans="1:10" s="10" customFormat="1" ht="35.1" customHeight="1" x14ac:dyDescent="0.25">
      <c r="B8" s="13">
        <v>3</v>
      </c>
      <c r="C8" s="8" t="s">
        <v>38</v>
      </c>
      <c r="D8" s="4">
        <v>1100000</v>
      </c>
      <c r="E8" s="15" t="s">
        <v>55</v>
      </c>
      <c r="F8" s="12">
        <v>0.35</v>
      </c>
      <c r="G8" s="19" t="s">
        <v>97</v>
      </c>
      <c r="H8" s="19" t="s">
        <v>98</v>
      </c>
      <c r="I8" s="19" t="s">
        <v>99</v>
      </c>
      <c r="J8" s="21">
        <v>1000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"/>
  <sheetViews>
    <sheetView workbookViewId="0">
      <selection activeCell="G6" sqref="G6"/>
    </sheetView>
  </sheetViews>
  <sheetFormatPr defaultRowHeight="15" x14ac:dyDescent="0.25"/>
  <cols>
    <col min="2" max="2" width="13.28515625" customWidth="1"/>
    <col min="3" max="3" width="28.28515625" customWidth="1"/>
    <col min="4" max="4" width="18.5703125" customWidth="1"/>
    <col min="5" max="5" width="16.85546875" customWidth="1"/>
    <col min="6" max="7" width="18.7109375" customWidth="1"/>
    <col min="8" max="8" width="18.7109375" style="7" customWidth="1"/>
    <col min="9" max="9" width="24" customWidth="1"/>
    <col min="10" max="10" width="22.42578125" customWidth="1"/>
    <col min="11" max="11" width="23.7109375" customWidth="1"/>
  </cols>
  <sheetData>
    <row r="1" spans="1:11" x14ac:dyDescent="0.25">
      <c r="A1" s="1" t="s">
        <v>0</v>
      </c>
      <c r="B1" s="1" t="s">
        <v>1</v>
      </c>
      <c r="C1" s="1" t="s">
        <v>2</v>
      </c>
    </row>
    <row r="2" spans="1:11" ht="22.9" customHeight="1" x14ac:dyDescent="0.25">
      <c r="A2" s="2">
        <v>5</v>
      </c>
      <c r="B2" s="2">
        <v>8504130614</v>
      </c>
      <c r="C2" s="3" t="s">
        <v>9</v>
      </c>
    </row>
    <row r="4" spans="1:11" ht="15.75" thickBot="1" x14ac:dyDescent="0.3"/>
    <row r="5" spans="1:11" ht="27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/>
      <c r="H5" s="1" t="s">
        <v>60</v>
      </c>
      <c r="I5" s="1" t="s">
        <v>61</v>
      </c>
      <c r="J5" s="1" t="s">
        <v>62</v>
      </c>
      <c r="K5" s="1" t="s">
        <v>71</v>
      </c>
    </row>
    <row r="6" spans="1:11" s="10" customFormat="1" ht="43.5" customHeight="1" x14ac:dyDescent="0.25">
      <c r="B6" s="13">
        <f>RANK(F6,$F$6:$F$8,1)</f>
        <v>1</v>
      </c>
      <c r="C6" s="8" t="s">
        <v>30</v>
      </c>
      <c r="D6" s="4">
        <v>1100000</v>
      </c>
      <c r="E6" s="11">
        <v>39</v>
      </c>
      <c r="F6" s="12">
        <v>2.68</v>
      </c>
      <c r="G6" s="24">
        <v>1.88</v>
      </c>
      <c r="H6" s="22" t="s">
        <v>72</v>
      </c>
      <c r="I6" s="23" t="s">
        <v>100</v>
      </c>
      <c r="J6" s="23" t="s">
        <v>101</v>
      </c>
      <c r="K6" s="23" t="s">
        <v>102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"/>
  <sheetViews>
    <sheetView workbookViewId="0">
      <selection activeCell="E12" sqref="E12"/>
    </sheetView>
  </sheetViews>
  <sheetFormatPr defaultRowHeight="15" x14ac:dyDescent="0.25"/>
  <cols>
    <col min="1" max="1" width="15.85546875" customWidth="1"/>
    <col min="2" max="2" width="13.28515625" customWidth="1"/>
    <col min="3" max="3" width="29.85546875" customWidth="1"/>
    <col min="4" max="4" width="18.42578125" customWidth="1"/>
    <col min="5" max="5" width="16.85546875" customWidth="1"/>
    <col min="6" max="6" width="16.28515625" customWidth="1"/>
    <col min="7" max="7" width="19.5703125" style="7" customWidth="1"/>
    <col min="8" max="8" width="15.42578125" customWidth="1"/>
    <col min="9" max="9" width="20.28515625" customWidth="1"/>
    <col min="10" max="10" width="18.425781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7"/>
      <c r="E1" s="7"/>
    </row>
    <row r="2" spans="1:10" ht="48.75" customHeight="1" x14ac:dyDescent="0.25">
      <c r="A2" s="2">
        <v>6</v>
      </c>
      <c r="B2" s="2" t="s">
        <v>10</v>
      </c>
      <c r="C2" s="3" t="s">
        <v>162</v>
      </c>
      <c r="D2" s="7"/>
      <c r="E2" s="7"/>
    </row>
    <row r="4" spans="1:10" ht="15.75" thickBot="1" x14ac:dyDescent="0.3"/>
    <row r="5" spans="1:10" ht="34.5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49.5" customHeight="1" x14ac:dyDescent="0.25">
      <c r="B6" s="13">
        <v>1</v>
      </c>
      <c r="C6" s="8" t="s">
        <v>37</v>
      </c>
      <c r="D6" s="4">
        <v>3300000</v>
      </c>
      <c r="E6" s="11">
        <v>15</v>
      </c>
      <c r="F6" s="12">
        <v>2.4790000000000001</v>
      </c>
      <c r="G6" s="19" t="s">
        <v>103</v>
      </c>
      <c r="H6" s="19" t="s">
        <v>104</v>
      </c>
      <c r="I6" s="19" t="s">
        <v>81</v>
      </c>
      <c r="J6" s="22" t="s">
        <v>109</v>
      </c>
    </row>
    <row r="7" spans="1:10" s="10" customFormat="1" ht="60" x14ac:dyDescent="0.25">
      <c r="B7" s="13">
        <v>2</v>
      </c>
      <c r="C7" s="8" t="s">
        <v>47</v>
      </c>
      <c r="D7" s="4">
        <v>850000</v>
      </c>
      <c r="E7" s="15" t="s">
        <v>56</v>
      </c>
      <c r="F7" s="12">
        <v>2.6</v>
      </c>
      <c r="G7" s="19" t="s">
        <v>105</v>
      </c>
      <c r="H7" s="19" t="s">
        <v>106</v>
      </c>
      <c r="I7" s="19" t="s">
        <v>81</v>
      </c>
      <c r="J7" s="22" t="s">
        <v>111</v>
      </c>
    </row>
    <row r="8" spans="1:10" s="10" customFormat="1" ht="59.25" customHeight="1" x14ac:dyDescent="0.25">
      <c r="B8" s="13">
        <v>3</v>
      </c>
      <c r="C8" s="8" t="s">
        <v>46</v>
      </c>
      <c r="D8" s="4">
        <v>3300000</v>
      </c>
      <c r="E8" s="11">
        <v>30</v>
      </c>
      <c r="F8" s="12">
        <v>2.69</v>
      </c>
      <c r="G8" s="22" t="s">
        <v>107</v>
      </c>
      <c r="H8" s="19" t="s">
        <v>108</v>
      </c>
      <c r="I8" s="19" t="s">
        <v>81</v>
      </c>
      <c r="J8" s="22" t="s">
        <v>110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"/>
  <sheetViews>
    <sheetView workbookViewId="0">
      <selection activeCell="C2" sqref="C2"/>
    </sheetView>
  </sheetViews>
  <sheetFormatPr defaultRowHeight="15" x14ac:dyDescent="0.25"/>
  <cols>
    <col min="2" max="2" width="13.28515625" customWidth="1"/>
    <col min="3" max="3" width="31.28515625" customWidth="1"/>
    <col min="4" max="4" width="19.42578125" customWidth="1"/>
    <col min="5" max="5" width="16.85546875" customWidth="1"/>
    <col min="6" max="6" width="18.42578125" customWidth="1"/>
    <col min="7" max="7" width="28" style="7" customWidth="1"/>
    <col min="8" max="8" width="28.140625" customWidth="1"/>
    <col min="9" max="9" width="21.28515625" customWidth="1"/>
    <col min="10" max="10" width="23.8554687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48.95" customHeight="1" x14ac:dyDescent="0.25">
      <c r="A2" s="2">
        <v>7</v>
      </c>
      <c r="B2" s="2" t="s">
        <v>11</v>
      </c>
      <c r="C2" s="3" t="s">
        <v>161</v>
      </c>
    </row>
    <row r="4" spans="1:10" ht="15.75" thickBot="1" x14ac:dyDescent="0.3"/>
    <row r="5" spans="1:10" ht="39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28.9" customHeight="1" x14ac:dyDescent="0.25">
      <c r="B6" s="13">
        <v>1</v>
      </c>
      <c r="C6" s="8" t="s">
        <v>46</v>
      </c>
      <c r="D6" s="4">
        <v>1600000</v>
      </c>
      <c r="E6" s="11">
        <v>39</v>
      </c>
      <c r="F6" s="12">
        <v>1.0900000000000001</v>
      </c>
      <c r="G6" s="22" t="s">
        <v>112</v>
      </c>
      <c r="H6" s="22" t="s">
        <v>113</v>
      </c>
      <c r="I6" s="22" t="s">
        <v>81</v>
      </c>
      <c r="J6" s="22">
        <v>100</v>
      </c>
    </row>
    <row r="7" spans="1:10" s="10" customFormat="1" ht="39" customHeight="1" x14ac:dyDescent="0.25">
      <c r="B7" s="13">
        <v>2</v>
      </c>
      <c r="C7" s="8" t="s">
        <v>45</v>
      </c>
      <c r="D7" s="4">
        <v>1600000</v>
      </c>
      <c r="E7" s="11">
        <v>12</v>
      </c>
      <c r="F7" s="12">
        <v>1.89</v>
      </c>
      <c r="G7" s="22" t="s">
        <v>114</v>
      </c>
      <c r="H7" s="22" t="s">
        <v>115</v>
      </c>
      <c r="I7" s="22" t="s">
        <v>81</v>
      </c>
      <c r="J7" s="22" t="s">
        <v>116</v>
      </c>
    </row>
    <row r="8" spans="1:10" s="10" customFormat="1" ht="28.9" customHeight="1" x14ac:dyDescent="0.25">
      <c r="B8" s="13">
        <v>3</v>
      </c>
      <c r="C8" s="8" t="s">
        <v>27</v>
      </c>
      <c r="D8" s="4">
        <v>200000</v>
      </c>
      <c r="E8" s="11">
        <v>40</v>
      </c>
      <c r="F8" s="12">
        <v>2.38</v>
      </c>
      <c r="G8" s="22" t="s">
        <v>117</v>
      </c>
      <c r="H8" s="22" t="s">
        <v>118</v>
      </c>
      <c r="I8" s="22" t="s">
        <v>81</v>
      </c>
      <c r="J8" s="22">
        <v>100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workbookViewId="0">
      <selection activeCell="F6" sqref="F6:F8"/>
    </sheetView>
  </sheetViews>
  <sheetFormatPr defaultRowHeight="15" x14ac:dyDescent="0.25"/>
  <cols>
    <col min="2" max="2" width="13.28515625" customWidth="1"/>
    <col min="3" max="3" width="31.28515625" customWidth="1"/>
    <col min="4" max="4" width="13.7109375" customWidth="1"/>
    <col min="5" max="5" width="16.85546875" customWidth="1"/>
    <col min="6" max="6" width="20" customWidth="1"/>
    <col min="7" max="7" width="18.5703125" style="7" customWidth="1"/>
    <col min="8" max="8" width="25.28515625" customWidth="1"/>
    <col min="9" max="9" width="21.140625" customWidth="1"/>
    <col min="10" max="10" width="25.2851562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43.35" customHeight="1" x14ac:dyDescent="0.25">
      <c r="A2" s="2">
        <v>8</v>
      </c>
      <c r="B2" s="2" t="s">
        <v>12</v>
      </c>
      <c r="C2" s="3" t="s">
        <v>13</v>
      </c>
    </row>
    <row r="4" spans="1:10" ht="15.75" thickBot="1" x14ac:dyDescent="0.3"/>
    <row r="5" spans="1:10" ht="56.25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8.25" x14ac:dyDescent="0.25">
      <c r="B6" s="13">
        <v>1</v>
      </c>
      <c r="C6" s="8" t="s">
        <v>28</v>
      </c>
      <c r="D6" s="4">
        <v>6000000</v>
      </c>
      <c r="E6" s="11">
        <v>40</v>
      </c>
      <c r="F6" s="25">
        <v>0.248</v>
      </c>
      <c r="G6" s="22" t="s">
        <v>119</v>
      </c>
      <c r="H6" s="22" t="s">
        <v>120</v>
      </c>
      <c r="I6" s="22" t="s">
        <v>121</v>
      </c>
      <c r="J6" s="22" t="s">
        <v>122</v>
      </c>
    </row>
    <row r="7" spans="1:10" s="10" customFormat="1" ht="44.25" customHeight="1" x14ac:dyDescent="0.25">
      <c r="B7" s="13">
        <v>2</v>
      </c>
      <c r="C7" s="8" t="s">
        <v>40</v>
      </c>
      <c r="D7" s="4">
        <v>6000000</v>
      </c>
      <c r="E7" s="11">
        <v>40</v>
      </c>
      <c r="F7" s="25">
        <v>0.51900000000000002</v>
      </c>
      <c r="G7" s="22" t="s">
        <v>123</v>
      </c>
      <c r="H7" s="22" t="s">
        <v>124</v>
      </c>
      <c r="I7" s="22">
        <v>2031078</v>
      </c>
      <c r="J7" s="22" t="s">
        <v>125</v>
      </c>
    </row>
    <row r="8" spans="1:10" s="10" customFormat="1" ht="48" customHeight="1" x14ac:dyDescent="0.25">
      <c r="B8" s="13">
        <v>3</v>
      </c>
      <c r="C8" s="8" t="s">
        <v>30</v>
      </c>
      <c r="D8" s="4">
        <v>6000000</v>
      </c>
      <c r="E8" s="11">
        <v>39</v>
      </c>
      <c r="F8" s="25">
        <v>0.38400000000000001</v>
      </c>
      <c r="G8" s="22" t="s">
        <v>72</v>
      </c>
      <c r="H8" s="22" t="s">
        <v>126</v>
      </c>
      <c r="I8" s="22" t="s">
        <v>127</v>
      </c>
      <c r="J8" s="22" t="s">
        <v>128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"/>
  <sheetViews>
    <sheetView workbookViewId="0">
      <selection activeCell="G16" sqref="G16"/>
    </sheetView>
  </sheetViews>
  <sheetFormatPr defaultRowHeight="15" x14ac:dyDescent="0.25"/>
  <cols>
    <col min="2" max="2" width="13.28515625" customWidth="1"/>
    <col min="3" max="3" width="25.28515625" customWidth="1"/>
    <col min="4" max="4" width="16.5703125" customWidth="1"/>
    <col min="5" max="5" width="15.42578125" customWidth="1"/>
    <col min="6" max="6" width="16" style="6" customWidth="1"/>
    <col min="7" max="7" width="19.28515625" customWidth="1"/>
    <col min="8" max="8" width="22.28515625" style="7" customWidth="1"/>
    <col min="9" max="9" width="21.5703125" customWidth="1"/>
    <col min="10" max="10" width="25.855468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6"/>
      <c r="E1" s="6"/>
    </row>
    <row r="2" spans="1:10" ht="22.35" customHeight="1" x14ac:dyDescent="0.25">
      <c r="A2" s="2">
        <v>9</v>
      </c>
      <c r="B2" s="5" t="s">
        <v>14</v>
      </c>
      <c r="C2" s="3" t="s">
        <v>15</v>
      </c>
      <c r="D2" s="6"/>
      <c r="E2" s="6"/>
    </row>
    <row r="4" spans="1:10" ht="15.75" thickBot="1" x14ac:dyDescent="0.3">
      <c r="E4" s="6"/>
      <c r="F4"/>
      <c r="G4" s="7"/>
      <c r="H4"/>
    </row>
    <row r="5" spans="1:10" ht="30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25">
      <c r="B6" s="13">
        <v>1</v>
      </c>
      <c r="C6" s="8" t="s">
        <v>44</v>
      </c>
      <c r="D6" s="4">
        <v>2400000</v>
      </c>
      <c r="E6" s="16">
        <v>40</v>
      </c>
      <c r="F6" s="12">
        <v>2.74</v>
      </c>
      <c r="G6" s="22" t="s">
        <v>129</v>
      </c>
      <c r="H6" s="22" t="s">
        <v>130</v>
      </c>
      <c r="I6" s="22" t="s">
        <v>81</v>
      </c>
      <c r="J6" s="22" t="s">
        <v>131</v>
      </c>
    </row>
    <row r="7" spans="1:10" s="10" customFormat="1" ht="35.1" customHeight="1" x14ac:dyDescent="0.25">
      <c r="B7" s="13">
        <v>2</v>
      </c>
      <c r="C7" s="8" t="s">
        <v>35</v>
      </c>
      <c r="D7" s="4">
        <v>2400000</v>
      </c>
      <c r="E7" s="16">
        <v>10</v>
      </c>
      <c r="F7" s="12">
        <v>2.96</v>
      </c>
      <c r="G7" s="22" t="s">
        <v>164</v>
      </c>
      <c r="H7" s="22" t="s">
        <v>163</v>
      </c>
      <c r="I7" s="22" t="s">
        <v>81</v>
      </c>
      <c r="J7" s="22">
        <v>1</v>
      </c>
    </row>
    <row r="8" spans="1:10" s="10" customFormat="1" ht="35.1" customHeight="1" x14ac:dyDescent="0.25">
      <c r="B8" s="13">
        <v>3</v>
      </c>
      <c r="C8" s="8" t="s">
        <v>45</v>
      </c>
      <c r="D8" s="4">
        <v>2400000</v>
      </c>
      <c r="E8" s="16">
        <v>12</v>
      </c>
      <c r="F8" s="12">
        <v>3.24</v>
      </c>
      <c r="G8" s="22" t="s">
        <v>114</v>
      </c>
      <c r="H8" s="22" t="s">
        <v>132</v>
      </c>
      <c r="I8" s="22" t="s">
        <v>81</v>
      </c>
      <c r="J8" s="22" t="s">
        <v>116</v>
      </c>
    </row>
    <row r="9" spans="1:10" x14ac:dyDescent="0.25">
      <c r="E9" s="6"/>
      <c r="F9"/>
      <c r="G9" s="7"/>
      <c r="H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Lotto 1</vt:lpstr>
      <vt:lpstr>Lotto 2</vt:lpstr>
      <vt:lpstr>Lotto 3</vt:lpstr>
      <vt:lpstr>Lotto 4</vt:lpstr>
      <vt:lpstr>Lotto 5</vt:lpstr>
      <vt:lpstr>Lotto 6</vt:lpstr>
      <vt:lpstr>Lotto 7</vt:lpstr>
      <vt:lpstr>Lotto 8</vt:lpstr>
      <vt:lpstr>Lotto 9</vt:lpstr>
      <vt:lpstr>Lotto 10</vt:lpstr>
      <vt:lpstr>Lotto 11</vt:lpstr>
      <vt:lpstr>Lotto 12</vt:lpstr>
      <vt:lpstr>Lotto 17</vt:lpstr>
      <vt:lpstr>Lotto 18</vt:lpstr>
      <vt:lpstr>Lotto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</dc:creator>
  <cp:lastModifiedBy>Isabella Fanelli</cp:lastModifiedBy>
  <cp:lastPrinted>2021-01-25T11:17:15Z</cp:lastPrinted>
  <dcterms:created xsi:type="dcterms:W3CDTF">2020-11-22T15:14:47Z</dcterms:created>
  <dcterms:modified xsi:type="dcterms:W3CDTF">2021-12-27T11:23:52Z</dcterms:modified>
</cp:coreProperties>
</file>