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scr\Area_gruppi\Dir09\GARE_APPALTO\Gare_2019\2019_086_F_PRESIDI X  GLICEMIA-CHETONEMIA\16_Accordi quadro e sito SCR\sito\"/>
    </mc:Choice>
  </mc:AlternateContent>
  <bookViews>
    <workbookView xWindow="0" yWindow="0" windowWidth="16380" windowHeight="8190" tabRatio="500"/>
  </bookViews>
  <sheets>
    <sheet name="LOTTO 1" sheetId="1" r:id="rId1"/>
    <sheet name="LOTTO 5" sheetId="2" r:id="rId2"/>
  </sheets>
  <definedNames>
    <definedName name="_xlnm.Print_Area" localSheetId="0">'LOTTO 1'!$A$1:$O$4</definedName>
    <definedName name="_xlnm.Print_Area" localSheetId="1">'LOTTO 5'!$A$1:$O$13</definedName>
    <definedName name="_xlnm.Print_Titles" localSheetId="0">'LOTTO 1'!$18:$18</definedName>
    <definedName name="_xlnm.Print_Titles" localSheetId="1">'LOTTO 5'!$6:$6</definedName>
    <definedName name="Z_D26E93C2_A57C_49F0_B677_C915A263A35B_.wvu.Cols" localSheetId="0">'LOTTO 1'!#REF!,'LOTTO 1'!$C:$C,'LOTTO 1'!#REF!</definedName>
    <definedName name="Z_D26E93C2_A57C_49F0_B677_C915A263A35B_.wvu.Cols" localSheetId="1" hidden="1">'LOTTO 5'!#REF!,'LOTTO 5'!$C:$C,'LOTTO 5'!#REF!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19" i="1"/>
  <c r="F7" i="2"/>
  <c r="F8" i="1"/>
</calcChain>
</file>

<file path=xl/sharedStrings.xml><?xml version="1.0" encoding="utf-8"?>
<sst xmlns="http://schemas.openxmlformats.org/spreadsheetml/2006/main" count="93" uniqueCount="44">
  <si>
    <t>Gara regionale centralizzata per la fornitura di sistemi per l’automonitoraggio della glicemia a distribuzione territoriale e servizi connessi per le Aziende Sanitarie della Regione Piemonte e per l’Azienda USL Valle d’Aosta.
Gara SCR Piemonte n. 86/2019</t>
  </si>
  <si>
    <t>LOTTO</t>
  </si>
  <si>
    <t xml:space="preserve">DESCRIZIONE </t>
  </si>
  <si>
    <t>UNITÀ 
DI MISURA</t>
  </si>
  <si>
    <t>FABBISOGNO TRIENNALE
complessivo 
(Piemonte e Valle d'Aosta)</t>
  </si>
  <si>
    <t>Prezzo unitario 
max 
a base d'asta 
(IVA esclusa)</t>
  </si>
  <si>
    <t>NOME COMMERCIALE</t>
  </si>
  <si>
    <t xml:space="preserve">MODELLO </t>
  </si>
  <si>
    <t>CODICE PRODOTTO</t>
  </si>
  <si>
    <t>NUMERO DI REPERTORIO
(RDM)</t>
  </si>
  <si>
    <t>CND</t>
  </si>
  <si>
    <t>Numero strisce per conf.
(max  50 unità)</t>
  </si>
  <si>
    <t>PREZZO UNITARIO
OFFERTO
a striscia
iva 4% esclusa
(4 cifre decimali)</t>
  </si>
  <si>
    <r>
      <rPr>
        <b/>
        <sz val="20"/>
        <color rgb="FF000000"/>
        <rFont val="Calibri"/>
        <family val="2"/>
        <charset val="1"/>
      </rPr>
      <t xml:space="preserve">SISTEMI PER L’AUTOMONITORAGGIO DELLA GLICEMIA CAPILLARE – TECNOLOGIA DI BASE
</t>
    </r>
    <r>
      <rPr>
        <sz val="20"/>
        <color rgb="FF000000"/>
        <rFont val="Calibri"/>
        <family val="2"/>
        <charset val="1"/>
      </rPr>
      <t xml:space="preserve">(glucometro e strisce) </t>
    </r>
  </si>
  <si>
    <t>striscia</t>
  </si>
  <si>
    <t>CONF. VTRUST TD-4279 GLUC 50 PZ</t>
  </si>
  <si>
    <t>VTRUST TD-4279</t>
  </si>
  <si>
    <t>3800580L</t>
  </si>
  <si>
    <t>W0101060101</t>
  </si>
  <si>
    <t>50 PZ</t>
  </si>
  <si>
    <r>
      <rPr>
        <b/>
        <sz val="24"/>
        <rFont val="Calibri"/>
        <family val="2"/>
        <charset val="1"/>
      </rPr>
      <t xml:space="preserve">GLUCOMETRO 
(offerto in comodato d'uso gratuito):
</t>
    </r>
    <r>
      <rPr>
        <sz val="20"/>
        <rFont val="Calibri"/>
        <family val="2"/>
        <charset val="1"/>
      </rPr>
      <t xml:space="preserve">nome commerciale, modello, codice prodotto, numero di registrazione Repertorio, codice CND, ragione sociale produttore </t>
    </r>
  </si>
  <si>
    <t xml:space="preserve">Nome Commerciale: STRUMENTO VTRUST TD-4279 – Modello: VTRUST TD-4279 – Codice Prodotto: 3800500L – RDM: 1654946 – CND: W0201060102 – Produttore: TAI DOC TECHNOLOGY CORPORATION </t>
  </si>
  <si>
    <t>OneTouch Verio strisce reattive</t>
  </si>
  <si>
    <t xml:space="preserve">OneTouch Verio </t>
  </si>
  <si>
    <t>022-253</t>
  </si>
  <si>
    <r>
      <rPr>
        <b/>
        <sz val="24"/>
        <rFont val="Calibri"/>
        <family val="2"/>
      </rPr>
      <t>GLUCOMETRO 
(offerto in comodato d'uso gratuito):</t>
    </r>
    <r>
      <rPr>
        <sz val="24"/>
        <rFont val="Calibri"/>
        <family val="2"/>
      </rPr>
      <t xml:space="preserve">
</t>
    </r>
    <r>
      <rPr>
        <sz val="20"/>
        <rFont val="Calibri"/>
        <family val="2"/>
      </rPr>
      <t xml:space="preserve">nome commerciale, modello, codice prodotto, numero di registrazione Repertorio, codice CND, ragione sociale produttore </t>
    </r>
  </si>
  <si>
    <r>
      <t xml:space="preserve">SISTEMI PER L’AUTOMONITORAGGIO DELLA GLICEMIA CAPILLARE – TECNOLOGIA DI BASE
</t>
    </r>
    <r>
      <rPr>
        <sz val="20"/>
        <rFont val="Calibri"/>
        <family val="2"/>
      </rPr>
      <t xml:space="preserve">(glucometro e strisce) </t>
    </r>
  </si>
  <si>
    <t xml:space="preserve">OneTouch Verio Reflect®Codice Prodotto: 023-913
Codice Campione Gratuito: 023-916 Codice NID Repertorio: 1767012 Codice CND W0201060102 LifeScan Europe GmbH
6300 Zug Switzerland </t>
  </si>
  <si>
    <t>CONTOUR CARE 25 STRISCE strisce reattive glicemia 25 pz</t>
  </si>
  <si>
    <t>CONTOUR CARE METER strumento monitoraggio della glicemia - MOD. 7957
COD. PROD.: 90002494
N. REPERTORIO: 1890368 – CND: W0201060102
RAG. SOC. PRODUTTORE: ASCENSIA DIABETES CARE HOLDINGS AG
LUOGO DI PRODUZIONE:  INDONESIA</t>
  </si>
  <si>
    <t>Numero strisce per conf.</t>
  </si>
  <si>
    <t>Wellion galileo strips 10 ket</t>
  </si>
  <si>
    <t>WELL10-10KET</t>
  </si>
  <si>
    <t>W01001060199</t>
  </si>
  <si>
    <r>
      <rPr>
        <b/>
        <sz val="24"/>
        <rFont val="Calibri"/>
        <family val="2"/>
      </rPr>
      <t>CHETONOMETRO 
(offerto in comodato d'uso gratuito):</t>
    </r>
    <r>
      <rPr>
        <sz val="24"/>
        <rFont val="Calibri"/>
        <family val="2"/>
      </rPr>
      <t xml:space="preserve">
</t>
    </r>
    <r>
      <rPr>
        <sz val="20"/>
        <rFont val="Calibri"/>
        <family val="2"/>
      </rPr>
      <t xml:space="preserve">nome commerciale, modello, codice prodotto, numero di registrazione Repertorio, codice CND, ragione sociale produttore </t>
    </r>
  </si>
  <si>
    <t>Wellion galileo Glu/ket plus. Glucometro Galileo glu/ket  con tasto espulsione. CODICE PRODOTTO: Well 10-03EKWIT e Well 10-03EKYIT RDM 119971 e
119972 CND W0201069099. RAGIONE SOCIALE PRODUTTORE MED TRUST HANDELSGES GEWERBEPARK 10 MARZ -AUSTRIA</t>
  </si>
  <si>
    <r>
      <t xml:space="preserve">SISTEMI PER L’AUTOMONITORAGGIO DELLA CHETONEMIA NEL SANGUE CAPILLARE
</t>
    </r>
    <r>
      <rPr>
        <sz val="20"/>
        <rFont val="Calibri"/>
        <family val="2"/>
      </rPr>
      <t>(chetonometro e strisce)</t>
    </r>
  </si>
  <si>
    <t>Offerta Economica                                        Operatore economico: MED TRUST ITALIA SRL</t>
  </si>
  <si>
    <t>Offerta Economica                                        Operatore economico: LIFESCAN ITALY SRL</t>
  </si>
  <si>
    <t xml:space="preserve"> Offerta Economica                                        Operatore economico: ASCENSIA DIABETES CARE ITALY S.R.L. </t>
  </si>
  <si>
    <t xml:space="preserve">Offerta Economica                                        Operatore economico:  BIOCHEMICAL SYSTEMS INTERNATIONAL SPA </t>
  </si>
  <si>
    <t>FABBISOGNO TRIENNALE 
STIMATO
Regione Piemonte</t>
  </si>
  <si>
    <t>FABBISOGNO TRIENNALE
STIMATO 
Regione 
Valle d'Aosta</t>
  </si>
  <si>
    <t>FABBISOGNO TRIENNALE
complessivo 
(Piemonte e Valle d'Aosta)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</si>
</sst>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&quot;€ &quot;* #,##0.0000_-;&quot;-€ &quot;* #,##0.0000_-;_-&quot;€ &quot;* \-??_-;_-@_-"/>
    <numFmt numFmtId="167" formatCode="#,##0.00_ ;\-#,##0.00\ "/>
    <numFmt numFmtId="168" formatCode="_-* #,##0.00&quot; €&quot;_-;\-* #,##0.00&quot; €&quot;_-;_-* \-??&quot; €&quot;_-;_-@_-"/>
    <numFmt numFmtId="170" formatCode="_-&quot;€&quot;\ * #,##0.0000_-;\-&quot;€&quot;\ * #,##0.0000_-;_-&quot;€&quot;\ * &quot;-&quot;??_-;_-@_-"/>
    <numFmt numFmtId="172" formatCode="[$€-410]\ #,##0.0000;[Red]\-[$€-410]\ #,##0.0000"/>
  </numFmts>
  <fonts count="4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1"/>
    </font>
    <font>
      <sz val="12"/>
      <name val="Times New Roman"/>
      <family val="1"/>
      <charset val="1"/>
    </font>
    <font>
      <sz val="20"/>
      <name val="Calibri"/>
      <family val="2"/>
      <charset val="1"/>
    </font>
    <font>
      <sz val="12"/>
      <color rgb="FF000000"/>
      <name val="Times New Roman"/>
      <family val="1"/>
      <charset val="1"/>
    </font>
    <font>
      <i/>
      <sz val="26"/>
      <name val="Calibri"/>
      <family val="2"/>
      <charset val="1"/>
    </font>
    <font>
      <sz val="24"/>
      <name val="Calibri"/>
      <family val="2"/>
      <charset val="1"/>
    </font>
    <font>
      <b/>
      <sz val="24"/>
      <name val="Calibri"/>
      <family val="2"/>
      <charset val="1"/>
    </font>
    <font>
      <sz val="24"/>
      <name val="Times New Roman"/>
      <family val="1"/>
      <charset val="1"/>
    </font>
    <font>
      <b/>
      <sz val="20"/>
      <name val="Calibri"/>
      <family val="2"/>
      <charset val="1"/>
    </font>
    <font>
      <b/>
      <sz val="22"/>
      <color rgb="FFFFFFFF"/>
      <name val="Calibri"/>
      <family val="2"/>
      <charset val="1"/>
    </font>
    <font>
      <b/>
      <sz val="22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28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24"/>
      <color rgb="FF0000FF"/>
      <name val="Calibri"/>
      <family val="2"/>
      <charset val="1"/>
    </font>
    <font>
      <sz val="24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4"/>
      <name val="Calibri"/>
      <family val="2"/>
    </font>
    <font>
      <sz val="12"/>
      <name val="Times New Roman"/>
      <family val="1"/>
    </font>
    <font>
      <sz val="20"/>
      <name val="Calibri"/>
      <family val="2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0"/>
      <name val="Calibri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indexed="8"/>
      <name val="Times New Roman"/>
      <family val="1"/>
    </font>
    <font>
      <b/>
      <sz val="28"/>
      <name val="Calibri"/>
      <family val="2"/>
      <scheme val="minor"/>
    </font>
    <font>
      <b/>
      <sz val="22"/>
      <color rgb="FF0000FF"/>
      <name val="Calibri"/>
      <family val="2"/>
    </font>
    <font>
      <b/>
      <sz val="24"/>
      <color rgb="FF0000FF"/>
      <name val="Calibri"/>
      <family val="2"/>
    </font>
    <font>
      <sz val="24"/>
      <name val="Calibri"/>
      <family val="2"/>
    </font>
    <font>
      <sz val="24"/>
      <color rgb="FF0000FF"/>
      <name val="Calibri"/>
      <family val="2"/>
    </font>
    <font>
      <sz val="22"/>
      <name val="Times New Roman"/>
      <family val="1"/>
    </font>
    <font>
      <b/>
      <sz val="22"/>
      <color theme="0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26"/>
      <name val="Calibri"/>
      <family val="2"/>
      <scheme val="minor"/>
    </font>
    <font>
      <sz val="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990033"/>
        <bgColor rgb="FF800080"/>
      </patternFill>
    </fill>
    <fill>
      <patternFill patternType="solid">
        <fgColor rgb="FF66FFFF"/>
        <bgColor rgb="FF33CCCC"/>
      </patternFill>
    </fill>
    <fill>
      <patternFill patternType="solid">
        <fgColor rgb="FFD9D9D9"/>
        <bgColor rgb="FFDDDDDD"/>
      </patternFill>
    </fill>
    <fill>
      <patternFill patternType="solid">
        <fgColor indexed="61"/>
        <bgColor indexed="26"/>
      </patternFill>
    </fill>
    <fill>
      <patternFill patternType="solid">
        <fgColor rgb="FF990033"/>
        <bgColor indexed="26"/>
      </patternFill>
    </fill>
    <fill>
      <patternFill patternType="solid">
        <fgColor rgb="FF66FFFF"/>
        <b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0" fillId="0" borderId="0" applyBorder="0" applyProtection="0"/>
    <xf numFmtId="0" fontId="1" fillId="0" borderId="0"/>
    <xf numFmtId="0" fontId="4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5" fillId="0" borderId="0" xfId="1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wrapText="1"/>
    </xf>
    <xf numFmtId="0" fontId="13" fillId="0" borderId="0" xfId="1" applyNumberFormat="1" applyFont="1" applyAlignment="1">
      <alignment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3" fontId="23" fillId="0" borderId="0" xfId="0" applyNumberFormat="1" applyFont="1" applyBorder="1" applyAlignment="1">
      <alignment vertical="center"/>
    </xf>
    <xf numFmtId="0" fontId="24" fillId="0" borderId="0" xfId="2" applyFont="1" applyAlignment="1">
      <alignment vertical="center" wrapTex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43" fontId="23" fillId="0" borderId="0" xfId="0" applyNumberFormat="1" applyFont="1" applyAlignment="1">
      <alignment vertical="center"/>
    </xf>
    <xf numFmtId="0" fontId="24" fillId="0" borderId="0" xfId="2" applyFont="1" applyAlignment="1">
      <alignment wrapText="1"/>
    </xf>
    <xf numFmtId="0" fontId="30" fillId="0" borderId="0" xfId="2" applyFont="1" applyAlignment="1">
      <alignment vertical="center" wrapText="1"/>
    </xf>
    <xf numFmtId="167" fontId="27" fillId="9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6" borderId="1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170" fontId="34" fillId="9" borderId="1" xfId="0" applyNumberFormat="1" applyFont="1" applyFill="1" applyBorder="1" applyAlignment="1" applyProtection="1">
      <alignment horizontal="center" vertical="center" wrapText="1"/>
    </xf>
    <xf numFmtId="166" fontId="34" fillId="5" borderId="1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/>
    <xf numFmtId="0" fontId="21" fillId="0" borderId="4" xfId="0" applyFont="1" applyBorder="1" applyAlignment="1"/>
    <xf numFmtId="3" fontId="22" fillId="0" borderId="4" xfId="0" applyNumberFormat="1" applyFont="1" applyBorder="1" applyAlignment="1">
      <alignment horizontal="center" vertical="center"/>
    </xf>
    <xf numFmtId="43" fontId="23" fillId="0" borderId="4" xfId="0" applyNumberFormat="1" applyFont="1" applyBorder="1" applyAlignment="1">
      <alignment vertical="center"/>
    </xf>
    <xf numFmtId="0" fontId="24" fillId="0" borderId="4" xfId="2" applyFont="1" applyBorder="1" applyAlignment="1">
      <alignment vertical="center" wrapText="1"/>
    </xf>
    <xf numFmtId="0" fontId="24" fillId="0" borderId="5" xfId="2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4" fillId="0" borderId="0" xfId="2" applyFont="1" applyBorder="1" applyAlignment="1">
      <alignment vertical="center" wrapText="1"/>
    </xf>
    <xf numFmtId="0" fontId="24" fillId="0" borderId="7" xfId="2" applyFont="1" applyBorder="1" applyAlignment="1">
      <alignment vertical="center" wrapText="1"/>
    </xf>
    <xf numFmtId="43" fontId="27" fillId="0" borderId="0" xfId="0" applyNumberFormat="1" applyFont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 wrapText="1"/>
    </xf>
    <xf numFmtId="0" fontId="24" fillId="0" borderId="0" xfId="2" applyFont="1" applyBorder="1" applyAlignment="1">
      <alignment wrapText="1"/>
    </xf>
    <xf numFmtId="44" fontId="24" fillId="0" borderId="0" xfId="2" applyNumberFormat="1" applyFont="1" applyBorder="1" applyAlignment="1">
      <alignment wrapText="1"/>
    </xf>
    <xf numFmtId="0" fontId="24" fillId="0" borderId="10" xfId="2" applyFont="1" applyBorder="1" applyAlignment="1">
      <alignment vertical="center" wrapText="1"/>
    </xf>
    <xf numFmtId="0" fontId="25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3" fontId="3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wrapText="1"/>
    </xf>
    <xf numFmtId="168" fontId="5" fillId="0" borderId="0" xfId="1" applyNumberFormat="1" applyFont="1" applyBorder="1" applyAlignment="1">
      <alignment wrapText="1"/>
    </xf>
    <xf numFmtId="0" fontId="5" fillId="0" borderId="10" xfId="1" applyNumberFormat="1" applyFont="1" applyBorder="1" applyAlignment="1">
      <alignment vertical="center" wrapText="1"/>
    </xf>
    <xf numFmtId="0" fontId="25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3" fontId="22" fillId="0" borderId="0" xfId="3" applyNumberFormat="1" applyFont="1" applyAlignment="1">
      <alignment horizontal="center" vertical="center"/>
    </xf>
    <xf numFmtId="43" fontId="23" fillId="0" borderId="0" xfId="3" applyNumberFormat="1" applyFont="1" applyAlignment="1">
      <alignment vertical="center"/>
    </xf>
    <xf numFmtId="0" fontId="42" fillId="0" borderId="0" xfId="3" applyFont="1" applyAlignment="1">
      <alignment horizontal="center" vertical="center"/>
    </xf>
    <xf numFmtId="3" fontId="22" fillId="0" borderId="0" xfId="3" applyNumberFormat="1" applyFont="1" applyBorder="1" applyAlignment="1">
      <alignment horizontal="center" vertical="center"/>
    </xf>
    <xf numFmtId="43" fontId="23" fillId="0" borderId="0" xfId="3" applyNumberFormat="1" applyFont="1" applyBorder="1" applyAlignment="1">
      <alignment vertical="center"/>
    </xf>
    <xf numFmtId="0" fontId="28" fillId="7" borderId="1" xfId="3" applyFont="1" applyFill="1" applyBorder="1" applyAlignment="1">
      <alignment horizontal="center" vertical="center" wrapText="1"/>
    </xf>
    <xf numFmtId="167" fontId="27" fillId="9" borderId="1" xfId="3" applyNumberFormat="1" applyFont="1" applyFill="1" applyBorder="1" applyAlignment="1" applyProtection="1">
      <alignment horizontal="center" vertical="center" wrapText="1"/>
    </xf>
    <xf numFmtId="0" fontId="32" fillId="0" borderId="1" xfId="3" applyFont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 wrapText="1"/>
    </xf>
    <xf numFmtId="0" fontId="36" fillId="0" borderId="0" xfId="3" applyFont="1" applyAlignment="1">
      <alignment horizontal="center"/>
    </xf>
    <xf numFmtId="0" fontId="37" fillId="6" borderId="1" xfId="3" applyFont="1" applyFill="1" applyBorder="1" applyAlignment="1">
      <alignment horizontal="center" vertical="center" wrapText="1"/>
    </xf>
    <xf numFmtId="0" fontId="38" fillId="9" borderId="2" xfId="3" applyFont="1" applyFill="1" applyBorder="1" applyAlignment="1">
      <alignment horizontal="center" vertical="center" wrapText="1"/>
    </xf>
    <xf numFmtId="170" fontId="34" fillId="9" borderId="1" xfId="3" applyNumberFormat="1" applyFont="1" applyFill="1" applyBorder="1" applyAlignment="1" applyProtection="1">
      <alignment horizontal="center" vertical="center" wrapText="1"/>
    </xf>
    <xf numFmtId="0" fontId="21" fillId="0" borderId="3" xfId="3" applyFont="1" applyBorder="1" applyAlignment="1"/>
    <xf numFmtId="0" fontId="21" fillId="0" borderId="4" xfId="3" applyFont="1" applyBorder="1" applyAlignment="1"/>
    <xf numFmtId="3" fontId="22" fillId="0" borderId="4" xfId="3" applyNumberFormat="1" applyFont="1" applyBorder="1" applyAlignment="1">
      <alignment horizontal="center" vertical="center"/>
    </xf>
    <xf numFmtId="43" fontId="23" fillId="0" borderId="4" xfId="3" applyNumberFormat="1" applyFont="1" applyBorder="1" applyAlignment="1">
      <alignment vertical="center"/>
    </xf>
    <xf numFmtId="0" fontId="25" fillId="0" borderId="6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43" fontId="27" fillId="0" borderId="0" xfId="3" applyNumberFormat="1" applyFont="1" applyBorder="1" applyAlignment="1">
      <alignment horizontal="center" vertical="center"/>
    </xf>
    <xf numFmtId="0" fontId="37" fillId="6" borderId="8" xfId="3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2" xfId="0" applyFont="1" applyFill="1" applyBorder="1" applyAlignment="1">
      <alignment horizontal="left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4" fillId="9" borderId="14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41" fillId="0" borderId="0" xfId="3" applyFont="1" applyAlignment="1">
      <alignment horizontal="center" vertical="center"/>
    </xf>
    <xf numFmtId="0" fontId="31" fillId="9" borderId="8" xfId="3" applyFont="1" applyFill="1" applyBorder="1" applyAlignment="1">
      <alignment horizontal="center" vertical="center"/>
    </xf>
    <xf numFmtId="0" fontId="31" fillId="9" borderId="11" xfId="3" applyFont="1" applyFill="1" applyBorder="1" applyAlignment="1">
      <alignment horizontal="center" vertical="center"/>
    </xf>
    <xf numFmtId="0" fontId="27" fillId="9" borderId="1" xfId="3" applyFont="1" applyFill="1" applyBorder="1" applyAlignment="1">
      <alignment horizontal="left" vertical="center" wrapText="1"/>
    </xf>
    <xf numFmtId="0" fontId="27" fillId="9" borderId="12" xfId="3" applyFont="1" applyFill="1" applyBorder="1" applyAlignment="1">
      <alignment horizontal="left" vertical="center" wrapText="1"/>
    </xf>
    <xf numFmtId="0" fontId="34" fillId="9" borderId="13" xfId="3" applyFont="1" applyFill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43" fontId="27" fillId="0" borderId="7" xfId="3" applyNumberFormat="1" applyFont="1" applyFill="1" applyBorder="1" applyAlignment="1">
      <alignment horizontal="center" vertical="center"/>
    </xf>
    <xf numFmtId="0" fontId="29" fillId="8" borderId="9" xfId="3" applyFont="1" applyFill="1" applyBorder="1" applyAlignment="1">
      <alignment horizontal="center" vertical="center" wrapText="1"/>
    </xf>
    <xf numFmtId="170" fontId="33" fillId="0" borderId="9" xfId="3" applyNumberFormat="1" applyFont="1" applyFill="1" applyBorder="1" applyAlignment="1" applyProtection="1">
      <alignment horizontal="center" vertical="center" wrapText="1"/>
    </xf>
    <xf numFmtId="43" fontId="27" fillId="0" borderId="7" xfId="0" applyNumberFormat="1" applyFont="1" applyFill="1" applyBorder="1" applyAlignment="1">
      <alignment horizontal="center" vertical="center"/>
    </xf>
    <xf numFmtId="170" fontId="33" fillId="0" borderId="9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172" fontId="18" fillId="0" borderId="9" xfId="0" applyNumberFormat="1" applyFont="1" applyBorder="1" applyAlignment="1" applyProtection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39" fillId="0" borderId="10" xfId="2" applyFont="1" applyBorder="1" applyAlignment="1">
      <alignment vertical="top" wrapText="1"/>
    </xf>
    <xf numFmtId="0" fontId="8" fillId="5" borderId="15" xfId="0" applyFont="1" applyFill="1" applyBorder="1" applyAlignment="1">
      <alignment horizontal="center" vertical="center" wrapText="1"/>
    </xf>
  </cellXfs>
  <cellStyles count="4">
    <cellStyle name="Normale" xfId="0" builtinId="0"/>
    <cellStyle name="Normale 2" xfId="2"/>
    <cellStyle name="Normale 3" xfId="3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33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3"/>
  <sheetViews>
    <sheetView tabSelected="1" topLeftCell="A19" zoomScale="40" zoomScaleNormal="40" zoomScalePageLayoutView="40" workbookViewId="0">
      <selection activeCell="F33" sqref="F33"/>
    </sheetView>
  </sheetViews>
  <sheetFormatPr defaultRowHeight="27" x14ac:dyDescent="0.35"/>
  <cols>
    <col min="1" max="1" width="16" style="1" customWidth="1"/>
    <col min="2" max="2" width="114.140625" style="2" customWidth="1"/>
    <col min="3" max="3" width="17.85546875" style="2" customWidth="1"/>
    <col min="4" max="4" width="31.28515625" style="2" customWidth="1"/>
    <col min="5" max="5" width="28.85546875" style="2" customWidth="1"/>
    <col min="6" max="6" width="29" style="3" customWidth="1"/>
    <col min="7" max="7" width="30" style="4" customWidth="1"/>
    <col min="8" max="8" width="5.42578125" style="5" customWidth="1"/>
    <col min="9" max="9" width="35.7109375" style="5" customWidth="1"/>
    <col min="10" max="10" width="33.42578125" style="5" customWidth="1"/>
    <col min="11" max="11" width="30.140625" style="5" customWidth="1"/>
    <col min="12" max="12" width="32.42578125" style="5" customWidth="1"/>
    <col min="13" max="14" width="31" style="5" customWidth="1"/>
    <col min="15" max="15" width="47.42578125" style="5" customWidth="1"/>
    <col min="16" max="1023" width="8.28515625" style="5" customWidth="1"/>
  </cols>
  <sheetData>
    <row r="1" spans="1:15" ht="94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54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27.75" thickBot="1" x14ac:dyDescent="0.4"/>
    <row r="5" spans="1:15" s="14" customFormat="1" ht="112.5" customHeight="1" x14ac:dyDescent="0.5">
      <c r="A5" s="28" t="s">
        <v>38</v>
      </c>
      <c r="B5" s="29"/>
      <c r="C5" s="29"/>
      <c r="D5" s="29"/>
      <c r="E5" s="29"/>
      <c r="F5" s="30"/>
      <c r="G5" s="31"/>
      <c r="H5" s="32"/>
      <c r="I5" s="32"/>
      <c r="J5" s="32"/>
      <c r="K5" s="32"/>
      <c r="L5" s="32"/>
      <c r="M5" s="32"/>
      <c r="N5" s="32"/>
      <c r="O5" s="33"/>
    </row>
    <row r="6" spans="1:15" s="14" customFormat="1" ht="39" customHeight="1" x14ac:dyDescent="0.45">
      <c r="A6" s="42"/>
      <c r="B6" s="43"/>
      <c r="C6" s="34"/>
      <c r="D6" s="34"/>
      <c r="E6" s="34"/>
      <c r="F6" s="37"/>
      <c r="G6" s="13"/>
      <c r="H6" s="35"/>
      <c r="I6" s="35"/>
      <c r="J6" s="35"/>
      <c r="K6" s="35"/>
      <c r="L6" s="35"/>
      <c r="M6" s="35"/>
      <c r="N6" s="35"/>
      <c r="O6" s="114"/>
    </row>
    <row r="7" spans="1:15" s="20" customFormat="1" ht="227.25" customHeight="1" x14ac:dyDescent="0.25">
      <c r="A7" s="38" t="s">
        <v>1</v>
      </c>
      <c r="B7" s="24" t="s">
        <v>2</v>
      </c>
      <c r="C7" s="24" t="s">
        <v>3</v>
      </c>
      <c r="D7" s="24" t="s">
        <v>41</v>
      </c>
      <c r="E7" s="24" t="s">
        <v>42</v>
      </c>
      <c r="F7" s="24" t="s">
        <v>4</v>
      </c>
      <c r="G7" s="24" t="s">
        <v>5</v>
      </c>
      <c r="H7" s="39"/>
      <c r="I7" s="120" t="s">
        <v>6</v>
      </c>
      <c r="J7" s="120" t="s">
        <v>7</v>
      </c>
      <c r="K7" s="120" t="s">
        <v>8</v>
      </c>
      <c r="L7" s="120" t="s">
        <v>9</v>
      </c>
      <c r="M7" s="120" t="s">
        <v>10</v>
      </c>
      <c r="N7" s="120" t="s">
        <v>11</v>
      </c>
      <c r="O7" s="121" t="s">
        <v>12</v>
      </c>
    </row>
    <row r="8" spans="1:15" s="19" customFormat="1" ht="158.25" customHeight="1" x14ac:dyDescent="0.25">
      <c r="A8" s="84">
        <v>1</v>
      </c>
      <c r="B8" s="86" t="s">
        <v>26</v>
      </c>
      <c r="C8" s="25" t="s">
        <v>14</v>
      </c>
      <c r="D8" s="21">
        <v>81000000</v>
      </c>
      <c r="E8" s="21">
        <v>4200000</v>
      </c>
      <c r="F8" s="21">
        <f>D8+E8</f>
        <v>85200000</v>
      </c>
      <c r="G8" s="26">
        <v>0.15</v>
      </c>
      <c r="H8" s="40"/>
      <c r="I8" s="22" t="s">
        <v>22</v>
      </c>
      <c r="J8" s="22" t="s">
        <v>23</v>
      </c>
      <c r="K8" s="22" t="s">
        <v>24</v>
      </c>
      <c r="L8" s="22">
        <v>1279911</v>
      </c>
      <c r="M8" s="22" t="s">
        <v>18</v>
      </c>
      <c r="N8" s="22">
        <v>50</v>
      </c>
      <c r="O8" s="115">
        <v>0.105</v>
      </c>
    </row>
    <row r="9" spans="1:15" s="14" customFormat="1" ht="70.5" customHeight="1" x14ac:dyDescent="0.25">
      <c r="A9" s="84"/>
      <c r="B9" s="86"/>
      <c r="C9" s="34"/>
      <c r="D9" s="34"/>
      <c r="E9" s="34"/>
      <c r="F9" s="34"/>
      <c r="G9" s="13"/>
      <c r="H9" s="35"/>
      <c r="I9" s="35"/>
      <c r="J9" s="35"/>
      <c r="K9" s="35"/>
      <c r="L9" s="35"/>
      <c r="M9" s="35"/>
      <c r="N9" s="35"/>
      <c r="O9" s="36"/>
    </row>
    <row r="10" spans="1:15" s="14" customFormat="1" ht="162" customHeight="1" thickBot="1" x14ac:dyDescent="0.3">
      <c r="A10" s="85"/>
      <c r="B10" s="87"/>
      <c r="C10" s="88" t="s">
        <v>25</v>
      </c>
      <c r="D10" s="89"/>
      <c r="E10" s="89"/>
      <c r="F10" s="89"/>
      <c r="G10" s="89"/>
      <c r="H10" s="90"/>
      <c r="I10" s="91" t="s">
        <v>27</v>
      </c>
      <c r="J10" s="91"/>
      <c r="K10" s="91"/>
      <c r="L10" s="91"/>
      <c r="M10" s="91"/>
      <c r="N10" s="92"/>
      <c r="O10" s="41"/>
    </row>
    <row r="11" spans="1:15" s="14" customFormat="1" ht="27.75" x14ac:dyDescent="0.4">
      <c r="A11" s="15"/>
      <c r="B11" s="16"/>
      <c r="C11" s="16"/>
      <c r="D11" s="16"/>
      <c r="E11" s="16"/>
      <c r="F11" s="23"/>
      <c r="G11" s="18"/>
    </row>
    <row r="12" spans="1:15" s="14" customFormat="1" x14ac:dyDescent="0.35">
      <c r="A12" s="15"/>
      <c r="B12" s="16"/>
      <c r="C12" s="16"/>
      <c r="D12" s="16"/>
      <c r="E12" s="16"/>
      <c r="F12" s="17"/>
      <c r="G12" s="18"/>
    </row>
    <row r="13" spans="1:15" s="14" customFormat="1" x14ac:dyDescent="0.35">
      <c r="A13" s="15"/>
      <c r="B13" s="16"/>
      <c r="C13" s="16"/>
      <c r="D13" s="16"/>
      <c r="E13" s="16"/>
      <c r="F13" s="17"/>
      <c r="G13" s="18"/>
    </row>
    <row r="15" spans="1:15" ht="27.75" thickBot="1" x14ac:dyDescent="0.4"/>
    <row r="16" spans="1:15" ht="112.5" customHeight="1" x14ac:dyDescent="0.5">
      <c r="A16" s="44" t="s">
        <v>40</v>
      </c>
      <c r="B16" s="45"/>
      <c r="C16" s="45"/>
      <c r="D16" s="45"/>
      <c r="E16" s="45"/>
      <c r="F16" s="46"/>
      <c r="G16" s="47"/>
      <c r="H16" s="48"/>
      <c r="I16" s="48"/>
      <c r="J16" s="48"/>
      <c r="K16" s="48"/>
      <c r="L16" s="48"/>
      <c r="M16" s="48"/>
      <c r="N16" s="48"/>
      <c r="O16" s="49"/>
    </row>
    <row r="17" spans="1:15" ht="39" customHeight="1" x14ac:dyDescent="0.45">
      <c r="A17" s="50"/>
      <c r="B17" s="51"/>
      <c r="C17" s="52"/>
      <c r="D17" s="52"/>
      <c r="E17" s="52"/>
      <c r="F17" s="53"/>
      <c r="G17" s="7"/>
      <c r="H17" s="54"/>
      <c r="I17" s="54"/>
      <c r="J17" s="54"/>
      <c r="K17" s="54"/>
      <c r="L17" s="54"/>
      <c r="M17" s="54"/>
      <c r="N17" s="54"/>
      <c r="O17" s="117"/>
    </row>
    <row r="18" spans="1:15" s="10" customFormat="1" ht="227.25" customHeight="1" x14ac:dyDescent="0.25">
      <c r="A18" s="56" t="s">
        <v>1</v>
      </c>
      <c r="B18" s="8" t="s">
        <v>2</v>
      </c>
      <c r="C18" s="8" t="s">
        <v>3</v>
      </c>
      <c r="D18" s="24" t="s">
        <v>41</v>
      </c>
      <c r="E18" s="24" t="s">
        <v>42</v>
      </c>
      <c r="F18" s="24" t="s">
        <v>4</v>
      </c>
      <c r="G18" s="8" t="s">
        <v>5</v>
      </c>
      <c r="H18" s="57"/>
      <c r="I18" s="116" t="s">
        <v>6</v>
      </c>
      <c r="J18" s="116" t="s">
        <v>7</v>
      </c>
      <c r="K18" s="116" t="s">
        <v>8</v>
      </c>
      <c r="L18" s="116" t="s">
        <v>9</v>
      </c>
      <c r="M18" s="116" t="s">
        <v>10</v>
      </c>
      <c r="N18" s="116" t="s">
        <v>11</v>
      </c>
      <c r="O18" s="118" t="s">
        <v>12</v>
      </c>
    </row>
    <row r="19" spans="1:15" s="9" customFormat="1" ht="158.25" customHeight="1" x14ac:dyDescent="0.25">
      <c r="A19" s="94">
        <v>1</v>
      </c>
      <c r="B19" s="96" t="s">
        <v>13</v>
      </c>
      <c r="C19" s="11" t="s">
        <v>14</v>
      </c>
      <c r="D19" s="21">
        <v>81000000</v>
      </c>
      <c r="E19" s="21">
        <v>4200000</v>
      </c>
      <c r="F19" s="21">
        <f>D19+E19</f>
        <v>85200000</v>
      </c>
      <c r="G19" s="27">
        <v>0.15</v>
      </c>
      <c r="H19" s="58"/>
      <c r="I19" s="12" t="s">
        <v>15</v>
      </c>
      <c r="J19" s="12" t="s">
        <v>16</v>
      </c>
      <c r="K19" s="12" t="s">
        <v>17</v>
      </c>
      <c r="L19" s="12">
        <v>1654917</v>
      </c>
      <c r="M19" s="12" t="s">
        <v>18</v>
      </c>
      <c r="N19" s="12" t="s">
        <v>19</v>
      </c>
      <c r="O19" s="119">
        <v>0.11</v>
      </c>
    </row>
    <row r="20" spans="1:15" ht="70.5" customHeight="1" x14ac:dyDescent="0.25">
      <c r="A20" s="94"/>
      <c r="B20" s="96"/>
      <c r="C20" s="52"/>
      <c r="D20" s="52"/>
      <c r="E20" s="52"/>
      <c r="F20" s="52"/>
      <c r="G20" s="7"/>
      <c r="H20" s="54"/>
      <c r="I20" s="54"/>
      <c r="J20" s="54"/>
      <c r="K20" s="54"/>
      <c r="L20" s="54"/>
      <c r="M20" s="54"/>
      <c r="N20" s="54"/>
      <c r="O20" s="55"/>
    </row>
    <row r="21" spans="1:15" ht="162" customHeight="1" thickBot="1" x14ac:dyDescent="0.3">
      <c r="A21" s="95"/>
      <c r="B21" s="97"/>
      <c r="C21" s="98" t="s">
        <v>20</v>
      </c>
      <c r="D21" s="123"/>
      <c r="E21" s="123"/>
      <c r="F21" s="99"/>
      <c r="G21" s="99"/>
      <c r="H21" s="99"/>
      <c r="I21" s="100" t="s">
        <v>21</v>
      </c>
      <c r="J21" s="100"/>
      <c r="K21" s="100"/>
      <c r="L21" s="100"/>
      <c r="M21" s="100"/>
      <c r="N21" s="101"/>
      <c r="O21" s="59"/>
    </row>
    <row r="25" spans="1:15" ht="27.75" thickBot="1" x14ac:dyDescent="0.4"/>
    <row r="26" spans="1:15" s="14" customFormat="1" ht="112.5" customHeight="1" x14ac:dyDescent="0.5">
      <c r="A26" s="28" t="s">
        <v>39</v>
      </c>
      <c r="B26" s="29"/>
      <c r="C26" s="29"/>
      <c r="D26" s="29"/>
      <c r="E26" s="29"/>
      <c r="F26" s="30"/>
      <c r="G26" s="31"/>
      <c r="H26" s="32"/>
      <c r="I26" s="32"/>
      <c r="J26" s="32"/>
      <c r="K26" s="32"/>
      <c r="L26" s="32"/>
      <c r="M26" s="32"/>
      <c r="N26" s="32"/>
      <c r="O26" s="33"/>
    </row>
    <row r="27" spans="1:15" s="14" customFormat="1" ht="39" customHeight="1" x14ac:dyDescent="0.45">
      <c r="A27" s="42"/>
      <c r="B27" s="43"/>
      <c r="C27" s="34"/>
      <c r="D27" s="34"/>
      <c r="E27" s="34"/>
      <c r="F27" s="37"/>
      <c r="G27" s="13"/>
      <c r="H27" s="35"/>
      <c r="I27" s="35"/>
      <c r="J27" s="35"/>
      <c r="K27" s="35"/>
      <c r="L27" s="35"/>
      <c r="M27" s="35"/>
      <c r="N27" s="35"/>
      <c r="O27" s="114"/>
    </row>
    <row r="28" spans="1:15" s="20" customFormat="1" ht="227.25" customHeight="1" x14ac:dyDescent="0.25">
      <c r="A28" s="56" t="s">
        <v>1</v>
      </c>
      <c r="B28" s="8" t="s">
        <v>2</v>
      </c>
      <c r="C28" s="8" t="s">
        <v>3</v>
      </c>
      <c r="D28" s="24" t="s">
        <v>41</v>
      </c>
      <c r="E28" s="24" t="s">
        <v>42</v>
      </c>
      <c r="F28" s="24" t="s">
        <v>4</v>
      </c>
      <c r="G28" s="8" t="s">
        <v>5</v>
      </c>
      <c r="H28" s="39"/>
      <c r="I28" s="120" t="s">
        <v>6</v>
      </c>
      <c r="J28" s="120" t="s">
        <v>7</v>
      </c>
      <c r="K28" s="120" t="s">
        <v>8</v>
      </c>
      <c r="L28" s="120" t="s">
        <v>9</v>
      </c>
      <c r="M28" s="120" t="s">
        <v>10</v>
      </c>
      <c r="N28" s="120" t="s">
        <v>11</v>
      </c>
      <c r="O28" s="121" t="s">
        <v>12</v>
      </c>
    </row>
    <row r="29" spans="1:15" s="19" customFormat="1" ht="158.25" customHeight="1" x14ac:dyDescent="0.25">
      <c r="A29" s="84">
        <v>1</v>
      </c>
      <c r="B29" s="86" t="s">
        <v>26</v>
      </c>
      <c r="C29" s="25" t="s">
        <v>14</v>
      </c>
      <c r="D29" s="21">
        <v>81000000</v>
      </c>
      <c r="E29" s="21">
        <v>4200000</v>
      </c>
      <c r="F29" s="21">
        <f>D29+E29</f>
        <v>85200000</v>
      </c>
      <c r="G29" s="27">
        <v>0.15</v>
      </c>
      <c r="H29" s="40"/>
      <c r="I29" s="22" t="s">
        <v>28</v>
      </c>
      <c r="J29" s="22">
        <v>6804</v>
      </c>
      <c r="K29" s="22">
        <v>90002451</v>
      </c>
      <c r="L29" s="22">
        <v>1891189</v>
      </c>
      <c r="M29" s="22" t="s">
        <v>18</v>
      </c>
      <c r="N29" s="22">
        <v>25</v>
      </c>
      <c r="O29" s="115">
        <v>0.08</v>
      </c>
    </row>
    <row r="30" spans="1:15" s="14" customFormat="1" ht="70.5" customHeight="1" x14ac:dyDescent="0.25">
      <c r="A30" s="84"/>
      <c r="B30" s="86"/>
      <c r="C30" s="34"/>
      <c r="D30" s="34"/>
      <c r="E30" s="34"/>
      <c r="F30" s="34"/>
      <c r="G30" s="13"/>
      <c r="H30" s="35"/>
      <c r="I30" s="35"/>
      <c r="J30" s="35"/>
      <c r="K30" s="35"/>
      <c r="L30" s="35"/>
      <c r="M30" s="35"/>
      <c r="N30" s="35"/>
      <c r="O30" s="36"/>
    </row>
    <row r="31" spans="1:15" s="14" customFormat="1" ht="162" customHeight="1" thickBot="1" x14ac:dyDescent="0.3">
      <c r="A31" s="85"/>
      <c r="B31" s="87"/>
      <c r="C31" s="88" t="s">
        <v>25</v>
      </c>
      <c r="D31" s="89"/>
      <c r="E31" s="89"/>
      <c r="F31" s="89"/>
      <c r="G31" s="89"/>
      <c r="H31" s="90"/>
      <c r="I31" s="91" t="s">
        <v>29</v>
      </c>
      <c r="J31" s="91"/>
      <c r="K31" s="91"/>
      <c r="L31" s="91"/>
      <c r="M31" s="91"/>
      <c r="N31" s="92"/>
      <c r="O31" s="122"/>
    </row>
    <row r="32" spans="1:15" s="14" customFormat="1" ht="27.75" x14ac:dyDescent="0.4">
      <c r="A32" s="15"/>
      <c r="B32" s="16"/>
      <c r="C32" s="16"/>
      <c r="D32" s="16"/>
      <c r="E32" s="16"/>
      <c r="F32" s="23"/>
      <c r="G32" s="18"/>
    </row>
    <row r="33" spans="1:7" s="14" customFormat="1" x14ac:dyDescent="0.35">
      <c r="A33" s="15"/>
      <c r="B33" s="16"/>
      <c r="C33" s="16"/>
      <c r="D33" s="16"/>
      <c r="E33" s="16"/>
      <c r="F33" s="17"/>
      <c r="G33" s="18"/>
    </row>
  </sheetData>
  <mergeCells count="13">
    <mergeCell ref="A1:O1"/>
    <mergeCell ref="A19:A21"/>
    <mergeCell ref="B19:B21"/>
    <mergeCell ref="C21:H21"/>
    <mergeCell ref="I21:N21"/>
    <mergeCell ref="A8:A10"/>
    <mergeCell ref="B8:B10"/>
    <mergeCell ref="C10:H10"/>
    <mergeCell ref="I10:N10"/>
    <mergeCell ref="A29:A31"/>
    <mergeCell ref="B29:B31"/>
    <mergeCell ref="C31:H31"/>
    <mergeCell ref="I31:N31"/>
  </mergeCells>
  <printOptions horizontalCentered="1"/>
  <pageMargins left="0.23611111111111099" right="0.23611111111111099" top="0.35416666666666702" bottom="0.74722222222222201" header="0.51180555555555496" footer="0.31527777777777799"/>
  <pageSetup paperSize="8" firstPageNumber="0" orientation="landscape" horizontalDpi="300" verticalDpi="300" r:id="rId1"/>
  <headerFooter>
    <oddFooter>&amp;L&amp;24Arezzo, li 16/06/2020    &amp;20          Firma (sottoscritta digitalmente)_BIOCHEMICAL SYSTEMS INTERNATIONAL SPA - EMILIO DELLEPIANE - Legale Rappresentante&amp;R&amp;20&amp;F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40" zoomScaleNormal="40" zoomScaleSheetLayoutView="40" workbookViewId="0">
      <selection activeCell="C15" sqref="C15"/>
    </sheetView>
  </sheetViews>
  <sheetFormatPr defaultColWidth="8.28515625" defaultRowHeight="27" x14ac:dyDescent="0.35"/>
  <cols>
    <col min="1" max="1" width="16" style="60" customWidth="1"/>
    <col min="2" max="2" width="114.140625" style="61" customWidth="1"/>
    <col min="3" max="3" width="17.85546875" style="61" customWidth="1"/>
    <col min="4" max="4" width="27.5703125" style="61" customWidth="1"/>
    <col min="5" max="5" width="28.5703125" style="61" customWidth="1"/>
    <col min="6" max="6" width="29" style="62" customWidth="1"/>
    <col min="7" max="7" width="30" style="63" customWidth="1"/>
    <col min="8" max="8" width="5.42578125" style="14" customWidth="1"/>
    <col min="9" max="9" width="52.28515625" style="14" customWidth="1"/>
    <col min="10" max="10" width="33.42578125" style="14" customWidth="1"/>
    <col min="11" max="11" width="30.140625" style="14" bestFit="1" customWidth="1"/>
    <col min="12" max="12" width="32.42578125" style="14" customWidth="1"/>
    <col min="13" max="14" width="31" style="14" customWidth="1"/>
    <col min="15" max="15" width="43.42578125" style="14" customWidth="1"/>
    <col min="16" max="16384" width="8.28515625" style="14"/>
  </cols>
  <sheetData>
    <row r="1" spans="1:15" ht="94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90" customHeight="1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82.5" customHeight="1" x14ac:dyDescent="0.5">
      <c r="A3" s="75" t="s">
        <v>37</v>
      </c>
      <c r="B3" s="76"/>
      <c r="C3" s="76"/>
      <c r="D3" s="76"/>
      <c r="E3" s="76"/>
      <c r="F3" s="77"/>
      <c r="G3" s="78"/>
      <c r="H3" s="32"/>
      <c r="I3" s="32"/>
      <c r="J3" s="32"/>
      <c r="K3" s="32"/>
      <c r="L3" s="32"/>
      <c r="M3" s="32"/>
      <c r="N3" s="32"/>
      <c r="O3" s="33"/>
    </row>
    <row r="4" spans="1:15" x14ac:dyDescent="0.35">
      <c r="A4" s="79"/>
      <c r="B4" s="80"/>
      <c r="C4" s="80"/>
      <c r="D4" s="80"/>
      <c r="E4" s="80"/>
      <c r="F4" s="65"/>
      <c r="G4" s="66"/>
      <c r="H4" s="35"/>
      <c r="I4" s="35"/>
      <c r="J4" s="35"/>
      <c r="K4" s="35"/>
      <c r="L4" s="35"/>
      <c r="M4" s="35"/>
      <c r="N4" s="35"/>
      <c r="O4" s="36"/>
    </row>
    <row r="5" spans="1:15" ht="39" customHeight="1" x14ac:dyDescent="0.45">
      <c r="A5" s="79"/>
      <c r="B5" s="81"/>
      <c r="C5" s="80"/>
      <c r="D5" s="80"/>
      <c r="E5" s="80"/>
      <c r="F5" s="82"/>
      <c r="G5" s="66"/>
      <c r="H5" s="35"/>
      <c r="I5" s="35"/>
      <c r="J5" s="35"/>
      <c r="K5" s="35"/>
      <c r="L5" s="35"/>
      <c r="M5" s="35"/>
      <c r="N5" s="35"/>
      <c r="O5" s="111"/>
    </row>
    <row r="6" spans="1:15" s="20" customFormat="1" ht="227.25" customHeight="1" x14ac:dyDescent="0.25">
      <c r="A6" s="83" t="s">
        <v>1</v>
      </c>
      <c r="B6" s="72" t="s">
        <v>2</v>
      </c>
      <c r="C6" s="72" t="s">
        <v>3</v>
      </c>
      <c r="D6" s="24" t="s">
        <v>41</v>
      </c>
      <c r="E6" s="24" t="s">
        <v>42</v>
      </c>
      <c r="F6" s="72" t="s">
        <v>43</v>
      </c>
      <c r="G6" s="72" t="s">
        <v>5</v>
      </c>
      <c r="H6" s="39"/>
      <c r="I6" s="67" t="s">
        <v>6</v>
      </c>
      <c r="J6" s="67" t="s">
        <v>7</v>
      </c>
      <c r="K6" s="67" t="s">
        <v>8</v>
      </c>
      <c r="L6" s="67" t="s">
        <v>9</v>
      </c>
      <c r="M6" s="67" t="s">
        <v>10</v>
      </c>
      <c r="N6" s="67" t="s">
        <v>30</v>
      </c>
      <c r="O6" s="112" t="s">
        <v>12</v>
      </c>
    </row>
    <row r="7" spans="1:15" s="19" customFormat="1" ht="158.25" customHeight="1" x14ac:dyDescent="0.25">
      <c r="A7" s="104">
        <v>5</v>
      </c>
      <c r="B7" s="106" t="s">
        <v>36</v>
      </c>
      <c r="C7" s="73" t="s">
        <v>14</v>
      </c>
      <c r="D7" s="68">
        <v>180000</v>
      </c>
      <c r="E7" s="68">
        <v>12000</v>
      </c>
      <c r="F7" s="68">
        <f>D7+E7</f>
        <v>192000</v>
      </c>
      <c r="G7" s="74">
        <v>1.2</v>
      </c>
      <c r="H7" s="40"/>
      <c r="I7" s="69" t="s">
        <v>31</v>
      </c>
      <c r="J7" s="70" t="s">
        <v>32</v>
      </c>
      <c r="K7" s="70" t="s">
        <v>32</v>
      </c>
      <c r="L7" s="69">
        <v>1571030</v>
      </c>
      <c r="M7" s="69" t="s">
        <v>33</v>
      </c>
      <c r="N7" s="70">
        <v>10</v>
      </c>
      <c r="O7" s="113">
        <v>0.73</v>
      </c>
    </row>
    <row r="8" spans="1:15" ht="70.5" customHeight="1" x14ac:dyDescent="0.25">
      <c r="A8" s="104"/>
      <c r="B8" s="106"/>
      <c r="C8" s="80"/>
      <c r="D8" s="80"/>
      <c r="E8" s="80"/>
      <c r="F8" s="80"/>
      <c r="G8" s="66"/>
      <c r="H8" s="35"/>
      <c r="I8" s="35"/>
      <c r="J8" s="35"/>
      <c r="K8" s="35"/>
      <c r="L8" s="35"/>
      <c r="M8" s="35"/>
      <c r="N8" s="35"/>
      <c r="O8" s="36"/>
    </row>
    <row r="9" spans="1:15" ht="162" customHeight="1" thickBot="1" x14ac:dyDescent="0.3">
      <c r="A9" s="105"/>
      <c r="B9" s="107"/>
      <c r="C9" s="108" t="s">
        <v>34</v>
      </c>
      <c r="D9" s="108"/>
      <c r="E9" s="108"/>
      <c r="F9" s="108"/>
      <c r="G9" s="108"/>
      <c r="H9" s="108"/>
      <c r="I9" s="109" t="s">
        <v>35</v>
      </c>
      <c r="J9" s="109"/>
      <c r="K9" s="109"/>
      <c r="L9" s="109"/>
      <c r="M9" s="109"/>
      <c r="N9" s="110"/>
      <c r="O9" s="41"/>
    </row>
    <row r="10" spans="1:15" ht="27.75" x14ac:dyDescent="0.4">
      <c r="F10" s="71"/>
    </row>
  </sheetData>
  <mergeCells count="5">
    <mergeCell ref="A1:O1"/>
    <mergeCell ref="A7:A9"/>
    <mergeCell ref="B7:B9"/>
    <mergeCell ref="C9:H9"/>
    <mergeCell ref="I9:N9"/>
  </mergeCells>
  <printOptions horizontalCentered="1"/>
  <pageMargins left="0.23622047244094491" right="0.23622047244094491" top="0.35433070866141736" bottom="0.74803149606299213" header="0.31496062992125984" footer="0.31496062992125984"/>
  <pageSetup paperSize="8" scale="39" fitToHeight="0" orientation="landscape" r:id="rId1"/>
  <headerFooter>
    <oddFooter>&amp;L&amp;"Calibri,Grassetto"&amp;24__________________________ li_____________________    &amp;"Calibri,Normale"&amp;20          Firma (sottoscritta digitalmente)_____________________________&amp;R&amp;20&amp;F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LOTTO 1</vt:lpstr>
      <vt:lpstr>LOTTO 5</vt:lpstr>
      <vt:lpstr>'LOTTO 1'!Area_stampa</vt:lpstr>
      <vt:lpstr>'LOTTO 5'!Area_stampa</vt:lpstr>
      <vt:lpstr>'LOTTO 1'!Titoli_stampa</vt:lpstr>
      <vt:lpstr>'LOTTO 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Calvo</dc:creator>
  <dc:description/>
  <cp:lastModifiedBy>Gabriella Orlando</cp:lastModifiedBy>
  <cp:revision>4</cp:revision>
  <cp:lastPrinted>2020-03-04T15:17:40Z</cp:lastPrinted>
  <dcterms:created xsi:type="dcterms:W3CDTF">2011-10-19T06:41:14Z</dcterms:created>
  <dcterms:modified xsi:type="dcterms:W3CDTF">2020-12-22T15:03:11Z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