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<sst xmlns="http://schemas.openxmlformats.org/spreadsheetml/2006/main" count="1604" uniqueCount="833">
  <si>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</si>
  <si>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</si>
  <si>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</si>
  <si>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</si>
  <si>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</si>
  <si>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</si>
  <si>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</si>
  <si>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</si>
  <si>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</si>
  <si>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</si>
  <si>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</si>
  <si>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</si>
  <si>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</si>
  <si>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</si>
  <si>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</si>
  <si>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</si>
  <si>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</si>
  <si>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</si>
  <si>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</si>
  <si>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</si>
  <si>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</si>
  <si>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</si>
  <si>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</si>
  <si>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</si>
  <si>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</si>
  <si>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</si>
  <si>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</si>
  <si>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</si>
  <si>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</si>
  <si>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</si>
  <si>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</si>
  <si>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</si>
  <si>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</si>
  <si>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</si>
  <si>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</si>
  <si>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</si>
  <si>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</si>
  <si>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</si>
  <si>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</si>
  <si>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</si>
  <si>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</si>
  <si>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</si>
  <si>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</si>
  <si>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</si>
  <si>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</si>
  <si>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</si>
  <si>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</si>
  <si>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</si>
  <si>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</si>
  <si>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</si>
  <si>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</si>
  <si>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</si>
  <si>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</si>
  <si>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</si>
  <si>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</si>
  <si>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</si>
  <si>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</si>
  <si>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</si>
  <si>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</si>
  <si>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</si>
  <si>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</si>
  <si>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</si>
  <si>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</si>
  <si>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</si>
  <si>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</si>
  <si>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</si>
  <si>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</si>
  <si>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</si>
  <si>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</si>
  <si>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</si>
  <si>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</si>
  <si>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</si>
  <si>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</si>
  <si>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</si>
  <si>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</si>
  <si>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</si>
  <si>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</si>
  <si>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</si>
  <si>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</si>
  <si>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</si>
  <si>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</si>
  <si>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</si>
  <si>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</si>
  <si>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</si>
  <si>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</si>
  <si>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</si>
  <si>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</si>
  <si>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</si>
  <si>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</si>
  <si>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</si>
  <si>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</si>
  <si>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</si>
  <si>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</si>
  <si>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</si>
  <si>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</si>
  <si>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</si>
  <si>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</si>
  <si>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</si>
  <si>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</si>
  <si>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</si>
  <si>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</si>
  <si>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</si>
  <si>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</si>
  <si>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</si>
  <si>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</si>
  <si>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</si>
  <si>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</si>
  <si>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</si>
  <si>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</si>
  <si>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</si>
  <si>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</si>
  <si>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</si>
  <si>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</si>
  <si>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</si>
  <si>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</si>
  <si>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</si>
  <si>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</si>
  <si>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</si>
  <si>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</si>
  <si>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</si>
  <si>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</si>
  <si>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</si>
  <si>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</si>
  <si>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</si>
  <si>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</si>
  <si>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</si>
  <si>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</si>
  <si>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</si>
  <si>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</si>
  <si>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</si>
  <si>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</si>
  <si>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</si>
  <si>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</si>
  <si>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</si>
  <si>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</si>
  <si>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</si>
  <si>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</si>
  <si>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</si>
  <si>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</si>
  <si>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</si>
  <si>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</si>
  <si>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</si>
  <si>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</si>
  <si>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</si>
  <si>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</si>
  <si>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</si>
  <si>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</si>
  <si>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</si>
  <si>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</si>
  <si>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</si>
  <si>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</si>
  <si>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</si>
  <si>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</si>
  <si>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</si>
  <si>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</si>
  <si>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</si>
  <si>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</si>
  <si>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</si>
  <si>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</si>
  <si>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</si>
  <si>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</si>
  <si>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</si>
  <si>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</si>
  <si>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</si>
  <si>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</si>
  <si>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</si>
  <si>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</si>
  <si>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</si>
  <si>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</si>
  <si>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</si>
  <si>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</si>
  <si>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</si>
  <si>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</si>
  <si>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</si>
  <si>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</si>
  <si>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</si>
  <si>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</si>
  <si>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</si>
  <si>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</si>
  <si>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</si>
  <si>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</si>
  <si>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</si>
  <si>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</si>
  <si>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</si>
  <si>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</si>
  <si>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</si>
  <si>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</si>
  <si>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</si>
  <si>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</si>
  <si>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</si>
  <si>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</si>
  <si>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</si>
  <si>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</si>
  <si>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</si>
  <si>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</si>
  <si>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</si>
  <si>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</si>
  <si>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</si>
  <si>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</si>
  <si>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</si>
  <si>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</si>
  <si>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</si>
  <si>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</si>
  <si>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</si>
  <si>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</si>
  <si>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</si>
  <si>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</si>
  <si>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</si>
  <si>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</si>
  <si>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</si>
  <si>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</si>
  <si>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</si>
  <si>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</si>
  <si>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</si>
  <si>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</si>
  <si>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</si>
  <si>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</si>
  <si>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</si>
  <si>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</si>
  <si>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</si>
  <si>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</si>
  <si>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</si>
  <si>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</si>
  <si>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</si>
  <si>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</si>
  <si>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</si>
  <si>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</si>
  <si>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</si>
  <si>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</si>
  <si>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</si>
  <si>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</si>
  <si>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</si>
  <si>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</si>
  <si>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</si>
  <si>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</si>
  <si>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</si>
  <si>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</si>
  <si>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</si>
  <si>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</si>
  <si>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</si>
  <si>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</si>
  <si>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</si>
  <si>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</si>
  <si>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</si>
  <si>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</si>
  <si>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</si>
  <si>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</si>
  <si>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</si>
  <si>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</si>
  <si>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</si>
  <si>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</si>
  <si>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</si>
  <si>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</si>
  <si>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</si>
  <si>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</si>
  <si>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</si>
  <si>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</si>
  <si>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</si>
  <si>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</si>
  <si>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</si>
  <si>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</si>
  <si>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</si>
  <si>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</si>
  <si>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</si>
  <si>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</si>
  <si>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</si>
  <si>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</si>
  <si>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</si>
  <si>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</si>
  <si>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</si>
  <si>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</si>
  <si>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</si>
  <si>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</si>
  <si>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</si>
  <si>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</si>
  <si>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</si>
  <si>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</si>
  <si>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</si>
  <si>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</si>
  <si>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</si>
  <si>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</si>
  <si>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</si>
  <si>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</si>
  <si>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</si>
  <si>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</si>
  <si>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</si>
  <si>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</si>
  <si>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</si>
  <si>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</si>
  <si>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</si>
  <si>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</si>
  <si>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</si>
  <si>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</si>
  <si>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</si>
  <si>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</si>
  <si>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</si>
  <si>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</si>
  <si>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</si>
  <si>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</si>
  <si>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</si>
  <si>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</si>
  <si>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</si>
  <si>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</si>
  <si>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</si>
  <si>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</si>
  <si>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</si>
  <si>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</si>
  <si>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</si>
  <si>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</si>
  <si>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</si>
  <si>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</si>
  <si>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</si>
  <si>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</si>
  <si>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</si>
  <si>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</si>
  <si>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</si>
  <si>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</si>
  <si>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</si>
  <si>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</si>
  <si>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</si>
  <si>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</si>
  <si>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</si>
  <si>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</si>
  <si>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</si>
  <si>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</si>
  <si>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</si>
  <si>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</si>
  <si>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</si>
  <si>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</si>
  <si>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</si>
  <si>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</si>
  <si>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</si>
  <si>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</si>
  <si>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</si>
  <si>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</si>
  <si>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</si>
  <si>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</si>
  <si>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</si>
  <si>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</si>
  <si>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</si>
  <si>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</si>
  <si>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</si>
  <si>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</si>
  <si>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</si>
  <si>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</si>
  <si>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</si>
  <si>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</si>
  <si>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</si>
  <si>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</si>
  <si>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</si>
  <si>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</si>
  <si>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</si>
  <si>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</si>
  <si>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</si>
  <si>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</si>
  <si>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</si>
  <si>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</si>
  <si>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</si>
  <si>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</si>
  <si>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</si>
  <si>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</si>
  <si>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</si>
  <si>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</si>
  <si>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</si>
  <si>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</si>
  <si>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</si>
  <si>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</si>
  <si>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</si>
  <si>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</si>
  <si>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</si>
  <si>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</si>
  <si>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</si>
  <si>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</si>
  <si>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</si>
  <si>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</si>
  <si>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</si>
  <si>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</si>
  <si>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</si>
  <si>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</si>
  <si>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</si>
  <si>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</si>
  <si>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</si>
  <si>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</si>
  <si>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</si>
  <si>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</si>
  <si>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</si>
  <si>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</si>
  <si>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</si>
  <si>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</si>
  <si>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</si>
  <si>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</si>
  <si>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</si>
  <si>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</si>
  <si>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</si>
  <si>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</si>
  <si>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</si>
  <si>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</si>
  <si>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</si>
  <si>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</si>
  <si>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</si>
  <si>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</si>
  <si>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</si>
  <si>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</si>
  <si>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</si>
  <si>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</si>
  <si>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</si>
  <si>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</si>
  <si>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</si>
  <si>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</si>
  <si>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</si>
  <si>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</si>
  <si>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</si>
  <si>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</si>
  <si>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</si>
  <si>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</si>
  <si>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</si>
  <si>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</si>
  <si>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</si>
  <si>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</si>
  <si>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</si>
  <si>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</si>
  <si>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</si>
  <si>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</si>
  <si>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</si>
  <si>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</si>
  <si>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</si>
  <si>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</si>
  <si>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</si>
  <si>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</si>
  <si>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</si>
  <si>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</si>
  <si>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</si>
  <si>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</si>
  <si>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</si>
  <si>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</si>
  <si>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</si>
  <si>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</si>
  <si>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</si>
  <si>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</si>
  <si>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</si>
  <si>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</si>
  <si>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</si>
  <si>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</si>
  <si>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</si>
  <si>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</si>
  <si>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</si>
  <si>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</si>
  <si>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</si>
  <si>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</si>
  <si>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</si>
  <si>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</si>
  <si>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</si>
  <si>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</si>
  <si>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</si>
  <si>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</si>
  <si>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</si>
  <si>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</si>
  <si>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</si>
  <si>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</si>
  <si>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</si>
  <si>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</si>
  <si>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</si>
  <si>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</si>
  <si>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</si>
  <si>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</si>
  <si>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</si>
  <si>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</si>
  <si>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</si>
  <si>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</si>
  <si>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</si>
  <si>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</si>
  <si>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</si>
  <si>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</si>
  <si>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</si>
  <si>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</si>
  <si>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</si>
  <si>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</si>
  <si>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</si>
  <si>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</si>
  <si>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</si>
  <si>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</si>
  <si>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</si>
  <si>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</si>
  <si>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</si>
  <si>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</si>
  <si>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</si>
  <si>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</si>
  <si>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</si>
  <si>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</si>
  <si>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</si>
  <si>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</si>
  <si>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</si>
  <si>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</si>
  <si>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</si>
  <si>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</si>
  <si>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</si>
  <si>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</si>
  <si>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</si>
  <si>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</si>
  <si>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</si>
  <si>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</si>
  <si>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</si>
  <si>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</si>
  <si>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</si>
  <si>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</si>
  <si>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</si>
  <si>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</si>
  <si>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</si>
  <si>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</si>
  <si>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</si>
  <si>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</si>
  <si>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</si>
  <si>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</si>
  <si>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</si>
  <si>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</si>
  <si>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</si>
  <si>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</si>
  <si>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</si>
  <si>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</si>
  <si>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</si>
  <si>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</si>
  <si>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</si>
  <si>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</si>
  <si>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</si>
  <si>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</si>
  <si>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</si>
  <si>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</si>
  <si>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</si>
  <si>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</si>
  <si>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</si>
  <si>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</si>
  <si>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</si>
  <si>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</si>
  <si>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</si>
  <si>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</si>
  <si>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</si>
  <si>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</si>
  <si>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</si>
  <si>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</si>
  <si>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</si>
  <si>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</si>
  <si>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</si>
  <si>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</si>
  <si>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</si>
  <si>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</si>
  <si>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</si>
  <si>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</si>
  <si>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</si>
  <si>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</si>
  <si>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</si>
  <si>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</si>
  <si>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</si>
  <si>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</si>
  <si>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</si>
  <si>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</si>
  <si>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</si>
  <si>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</si>
  <si>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</si>
  <si>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</si>
  <si>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</si>
  <si>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</si>
  <si>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</si>
  <si>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</si>
  <si>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</si>
  <si>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</si>
  <si>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</si>
  <si>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</si>
  <si>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</si>
  <si>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</si>
  <si>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</si>
  <si>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</si>
  <si>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</si>
  <si>
    <t>101/2017</t>
  </si>
  <si>
    <t>102/2017</t>
  </si>
  <si>
    <t>103/2017</t>
  </si>
  <si>
    <t>104/2017</t>
  </si>
  <si>
    <t>105/2017</t>
  </si>
  <si>
    <t>107/2017</t>
  </si>
  <si>
    <t>109/2017</t>
  </si>
  <si>
    <t>110/2017</t>
  </si>
  <si>
    <t>ASTRAZENECA  S.p.A.</t>
  </si>
  <si>
    <t>BAYER S.p.A.</t>
  </si>
  <si>
    <t>BIOINDUSTRIA L.I.M. SpA</t>
  </si>
  <si>
    <t>HRA PHARMA ITALIA S.R.L. UNIPERSONALE</t>
  </si>
  <si>
    <t>Kyowa Kirin S.r.l.</t>
  </si>
  <si>
    <t>Roche S.p.A. - Societa' unipersonale</t>
  </si>
  <si>
    <t>L01XE35</t>
  </si>
  <si>
    <t>OSIMERTINIB</t>
  </si>
  <si>
    <t>G04BE09</t>
  </si>
  <si>
    <t>VARDENAFIL</t>
  </si>
  <si>
    <t>H01CB02</t>
  </si>
  <si>
    <t>OCTREOTIDE</t>
  </si>
  <si>
    <t>J05AB14</t>
  </si>
  <si>
    <t>VALGANCICLOVIR</t>
  </si>
  <si>
    <t>SOLUZIONE INIETTABILE O CONC EV F</t>
  </si>
  <si>
    <t>SOLUZIONE ORALE</t>
  </si>
  <si>
    <t>40 mg</t>
  </si>
  <si>
    <t>80 mg</t>
  </si>
  <si>
    <t>0,1 mg/ml</t>
  </si>
  <si>
    <t>60 g 2%</t>
  </si>
  <si>
    <t>150 ml 1 mg/ml</t>
  </si>
  <si>
    <t>450 mg</t>
  </si>
  <si>
    <t>7198544A6C</t>
  </si>
  <si>
    <t>7198641A78</t>
  </si>
  <si>
    <t>7198685EC6</t>
  </si>
  <si>
    <t>719871578A</t>
  </si>
  <si>
    <t>7199169E2F</t>
  </si>
  <si>
    <t>040014021</t>
  </si>
  <si>
    <t>036582183</t>
  </si>
  <si>
    <t>035739010</t>
  </si>
  <si>
    <t>044729034</t>
  </si>
  <si>
    <t>044729046</t>
  </si>
  <si>
    <t>035734122</t>
  </si>
  <si>
    <t>TAGRISSO*28x1 cpr riv 40 mg</t>
  </si>
  <si>
    <t>TAGRISSO*28x1 cpr riv 80 mg</t>
  </si>
  <si>
    <t>LEVITRA*12 cpr riv 20 mg</t>
  </si>
  <si>
    <t>OCTREOTIDE BIOINDUSTRIA L.I.M.*10 fiale SC EV 1 ml 0,1 mg/ml</t>
  </si>
  <si>
    <t>CORMETO*FL 50CPS MOLLI 250MG</t>
  </si>
  <si>
    <t>TOSTREX*gel multidose 60 g 2% con dosatore</t>
  </si>
  <si>
    <t>ABILIFY*os soluz 1 flacone 150 ml 1 mg/ml</t>
  </si>
  <si>
    <t>VALCYTE*60 cpr riv 450 mg flacone</t>
  </si>
  <si>
    <t>113/2017</t>
  </si>
  <si>
    <t>114/2017</t>
  </si>
  <si>
    <t>115/2017</t>
  </si>
  <si>
    <t>116/2017</t>
  </si>
  <si>
    <t>L01XC24</t>
  </si>
  <si>
    <t>DARATUMUMAB</t>
  </si>
  <si>
    <t>DARZALEX 20 MG/ML concentrato per soluzione per infusione 1 flaconcino 20 ml</t>
  </si>
  <si>
    <t>DARZALEX 20 MG/ML concentrato per soluzione per infusione 1 flaconcino 5 ml</t>
  </si>
  <si>
    <t>L01XC27</t>
  </si>
  <si>
    <t>OLARATUMAB</t>
  </si>
  <si>
    <t xml:space="preserve">LARTRUVO 10MG/ML concentrato per soluzione per infusione ev 1 flaconcino 50 ml </t>
  </si>
  <si>
    <t>L04AC13</t>
  </si>
  <si>
    <t>IXEKIZUMAB</t>
  </si>
  <si>
    <t>TALTZ 80 MG SOLUZIONE INIETTABILE SC PENNE/SIRINGHE PRERIEMPITE</t>
  </si>
  <si>
    <t>L01XX52</t>
  </si>
  <si>
    <t>VENETOCLAX</t>
  </si>
  <si>
    <t>VENCLYXTO*7x2 cpr riv 10 mg dose unitaria</t>
  </si>
  <si>
    <t>VENCLYXTO*7x1 cpr riv 50 mg dose unitaria</t>
  </si>
  <si>
    <t>GLECAPREVIR/PIBRENTASVIR</t>
  </si>
  <si>
    <t xml:space="preserve">MAVIRET*4x21 cpr riv 100 mg + 40 mg </t>
  </si>
  <si>
    <t>L04AC01</t>
  </si>
  <si>
    <t>DACLIZUMAB</t>
  </si>
  <si>
    <t>ZINBRYTA*1 siringa SC 1 ml 150 mg/ml</t>
  </si>
  <si>
    <t>ELI LILLY ITALIA SPA</t>
  </si>
  <si>
    <t xml:space="preserve">ABBVIE SRL </t>
  </si>
  <si>
    <t xml:space="preserve"> BIOGEN ITALIA S.r.l.</t>
  </si>
  <si>
    <t>2</t>
  </si>
  <si>
    <t>045174012</t>
  </si>
  <si>
    <t>044863025</t>
  </si>
  <si>
    <t>044885022</t>
  </si>
  <si>
    <t>044885010</t>
  </si>
  <si>
    <t>fino ad espletamento del prossimo C.C. e comunque non oltre il 31/12/2017</t>
  </si>
  <si>
    <t>045198025</t>
  </si>
  <si>
    <t>045198049</t>
  </si>
  <si>
    <t>045198052</t>
  </si>
  <si>
    <t>045198064</t>
  </si>
  <si>
    <t>045198076</t>
  </si>
  <si>
    <t>044917019</t>
  </si>
  <si>
    <t>SOLUZIONE INIETTABILE - SIRINGA PRERIEMPITA</t>
  </si>
  <si>
    <t>JANSSEN CILAG SPA</t>
  </si>
  <si>
    <t>JANSSEN &amp;CILAG</t>
  </si>
  <si>
    <t>100 mg/40 mg</t>
  </si>
  <si>
    <t>150 mg</t>
  </si>
  <si>
    <t>400 mg</t>
  </si>
  <si>
    <t>7226837E8A</t>
  </si>
  <si>
    <t>722688020A</t>
  </si>
  <si>
    <t>VENCLYXTO 7 cpr riv 100 mg dose unitaria</t>
  </si>
  <si>
    <t>VENCLYXTO 14 cpr riv 100 mg dose unitaria</t>
  </si>
  <si>
    <t>VENCLYXTO 112 cpr riv 100 mg dose unitaria</t>
  </si>
  <si>
    <t>045445018</t>
  </si>
  <si>
    <t>120/2017</t>
  </si>
  <si>
    <t>121/2017</t>
  </si>
  <si>
    <t>122/2017</t>
  </si>
  <si>
    <t>MIGALASTAT</t>
  </si>
  <si>
    <t>GALAFOLD*14 cps 123 mg</t>
  </si>
  <si>
    <t>G03XB01</t>
  </si>
  <si>
    <t>MIFEPRISTONE</t>
  </si>
  <si>
    <t>MIFEGYNE*1 cpr 600 mg</t>
  </si>
  <si>
    <t>N06BA04</t>
  </si>
  <si>
    <t>METILFENIDATO CLORIDRATO</t>
  </si>
  <si>
    <t>MEDIKINET*30 cps RM 40 mg</t>
  </si>
  <si>
    <t>MEDIKINET*30 cps RM 5 mg</t>
  </si>
  <si>
    <t>AMICUS THERAPEUTICS SRL</t>
  </si>
  <si>
    <t>NORDIC PHARMA SRL</t>
  </si>
  <si>
    <t>ECUPHARMA S.r.l.</t>
  </si>
  <si>
    <t>038704033</t>
  </si>
  <si>
    <t>041438108</t>
  </si>
  <si>
    <t>041438021</t>
  </si>
  <si>
    <t>CAPSULA RIGIDA RM</t>
  </si>
  <si>
    <t>600 mg</t>
  </si>
  <si>
    <t>7242638DF0</t>
  </si>
  <si>
    <t>7243780C59</t>
  </si>
  <si>
    <t>7245504B0A</t>
  </si>
  <si>
    <t>124/2017</t>
  </si>
  <si>
    <t>NOVO NORDISK SPA</t>
  </si>
  <si>
    <t>A10AE56</t>
  </si>
  <si>
    <t>INSULINA DEGLUDEC E LIRAGLUTIDE</t>
  </si>
  <si>
    <t>XULTOPHY*5 penne preriemp SC 3 ml 100 UI/ml + 3,6 mg/ml</t>
  </si>
  <si>
    <t>100 UI/ml + 3,6 mg/ml</t>
  </si>
  <si>
    <t>7253304FCC</t>
  </si>
  <si>
    <t>043619030</t>
  </si>
  <si>
    <t>VEDI LOTTO 2359a QUINTO C.C.</t>
  </si>
  <si>
    <t>VEDI LOTTO 2359b QUINTO C.C.</t>
  </si>
  <si>
    <t>VEDI LOTTO 2361 QUINTO C.C.</t>
  </si>
  <si>
    <t>VEDI LOTTO 2360 QUINTO C.C.</t>
  </si>
  <si>
    <t>VEDI LOTTO 2373a QUINTO C.C.</t>
  </si>
  <si>
    <t>VEDI LOTTO 2373b QUINTO C.C.</t>
  </si>
  <si>
    <t>VEDI LOTTO 2373c QUINTO C.C.</t>
  </si>
  <si>
    <t>VEDI LOTTO 2383 QUINTO C.C.</t>
  </si>
  <si>
    <t>VEDI LOTTO 2362 QUINTO C.C.</t>
  </si>
  <si>
    <t>VEDI LOTTO 2234 QUINTO C.C.</t>
  </si>
  <si>
    <t>VEDI LOTTO 2235 QUINTO C.C.</t>
  </si>
  <si>
    <t>VEDI LOTTO 2236 QUINTO C.C.</t>
  </si>
  <si>
    <t>VEDI LOTTO 2237 QUINTO C.C.</t>
  </si>
  <si>
    <t>VEDI LOTTO 2371a QUINTO C.C.</t>
  </si>
  <si>
    <t>VEDI LOTTO 2371b QUINTO C.C.</t>
  </si>
  <si>
    <t>VEDI LOTTO 2375 QUINTO C.C.</t>
  </si>
  <si>
    <t>VEDI LOTTO 2341 QUINTO C.C.</t>
  </si>
  <si>
    <t>128/2017</t>
  </si>
  <si>
    <t>OTSUKA PHARMACEUTICAL ITALY S.R.L.</t>
  </si>
  <si>
    <t>C03XA01</t>
  </si>
  <si>
    <t>TOLVAPTAN</t>
  </si>
  <si>
    <t>JINARC* 30 mg + 90 mg</t>
  </si>
  <si>
    <t>JINARC* 30 mg + 60 mg</t>
  </si>
  <si>
    <t>JINARC* 15 mg + 45 mg</t>
  </si>
  <si>
    <t>JINARC*  15 mg</t>
  </si>
  <si>
    <t>JINARC*  30 mg</t>
  </si>
  <si>
    <t>30 mg + 90 mg</t>
  </si>
  <si>
    <t>30 mg + 60 mg</t>
  </si>
  <si>
    <t>15 mg + 45 mg</t>
  </si>
  <si>
    <t>fino ad espletamento del prossimo C.C. e comunque non oltre 31/03/2018</t>
  </si>
  <si>
    <t xml:space="preserve">044202137 </t>
  </si>
  <si>
    <t xml:space="preserve">044202101 </t>
  </si>
  <si>
    <t>044202075</t>
  </si>
  <si>
    <t>044202012</t>
  </si>
  <si>
    <t>044202036</t>
  </si>
  <si>
    <t>Prorogata data di fine convenzione</t>
  </si>
  <si>
    <t>134/2017</t>
  </si>
  <si>
    <t>MUNDIPHARMA PHARMACEUTIC.SRL</t>
  </si>
  <si>
    <t>A10BK02</t>
  </si>
  <si>
    <t>A10BD16</t>
  </si>
  <si>
    <t xml:space="preserve">CANAGLIFLOZIN + METFORMINA </t>
  </si>
  <si>
    <t>CANAGLIFOZIN</t>
  </si>
  <si>
    <t>300 mg</t>
  </si>
  <si>
    <t>150 mg + 1.000 mg</t>
  </si>
  <si>
    <t>150 mg + 850 mg</t>
  </si>
  <si>
    <t>50 mg + 1.000 mg</t>
  </si>
  <si>
    <t>50 mg + 850 mg</t>
  </si>
  <si>
    <t>043375118</t>
  </si>
  <si>
    <t>043375082</t>
  </si>
  <si>
    <t>043375056</t>
  </si>
  <si>
    <t>043375029</t>
  </si>
  <si>
    <t>043145022</t>
  </si>
  <si>
    <t>043145061</t>
  </si>
  <si>
    <t>INVOKANA*30 cpr riv 100 mg</t>
  </si>
  <si>
    <t>INVOKANA*30 cpr riv 300 mg</t>
  </si>
  <si>
    <t>VOKANAMET*60 cpr riv 150 mg + 1.000 mg flacone</t>
  </si>
  <si>
    <t>VOKANAMET*60 cpr riv 150 mg + 850 mg flacone</t>
  </si>
  <si>
    <t>VOKANAMET*60 cpr riv 50 mg + 1.000 mg flacone</t>
  </si>
  <si>
    <t>VOKANAMET*60 cpr riv 50 mg + 850 mg flacone</t>
  </si>
  <si>
    <t>137/2017</t>
  </si>
  <si>
    <t>N07XX11</t>
  </si>
  <si>
    <t>PITOLISANT</t>
  </si>
  <si>
    <t>18 mg</t>
  </si>
  <si>
    <t>4,5 mg</t>
  </si>
  <si>
    <t xml:space="preserve">BIOPROJET ITALIA </t>
  </si>
  <si>
    <t>73101541EB</t>
  </si>
  <si>
    <t>044839025</t>
  </si>
  <si>
    <t>044839013</t>
  </si>
  <si>
    <t>WAKIX*30 cpr 18 mg</t>
  </si>
  <si>
    <t>WAKIX*30 cpr 4,5 mg</t>
  </si>
  <si>
    <t>IPSEN S.p.A.</t>
  </si>
  <si>
    <t>L01XE26</t>
  </si>
  <si>
    <t>CABOZANTINIB</t>
  </si>
  <si>
    <t>7310168D75</t>
  </si>
  <si>
    <t>CABOMETYX*28 cpr 20 mg</t>
  </si>
  <si>
    <t>CABOMETYX*30 cpr 40 mg</t>
  </si>
  <si>
    <t>CABOMETYX*30 cpr 60 mg</t>
  </si>
  <si>
    <t>138/2017</t>
  </si>
  <si>
    <t>139/2017</t>
  </si>
  <si>
    <t>140/2017</t>
  </si>
  <si>
    <t>L01XC02</t>
  </si>
  <si>
    <t>RITUXIMAB</t>
  </si>
  <si>
    <t>CONCENTRATO PER SOLUZIONE PER INFUSIONE</t>
  </si>
  <si>
    <t>ROCHE SPA</t>
  </si>
  <si>
    <t>7310186C50</t>
  </si>
  <si>
    <t>033315021</t>
  </si>
  <si>
    <t>MABTHERA*1 flaconcino EV 500 mg 50 ml 10 mg/ml</t>
  </si>
  <si>
    <t>Angelini Spa</t>
  </si>
  <si>
    <t>N05AE05</t>
  </si>
  <si>
    <t>LURASIDONE</t>
  </si>
  <si>
    <t>18,5 mg</t>
  </si>
  <si>
    <t>37 mg</t>
  </si>
  <si>
    <t>74 mg</t>
  </si>
  <si>
    <t>LATUDA*28 cpr 18,5 mg</t>
  </si>
  <si>
    <t>LATUDA*28 cpr 37 mg</t>
  </si>
  <si>
    <t>LATUDA*28 cpr 74 mg</t>
  </si>
  <si>
    <t>73098528B1</t>
  </si>
  <si>
    <t>045106022</t>
  </si>
  <si>
    <t>045106046</t>
  </si>
  <si>
    <t>045106061</t>
  </si>
  <si>
    <t>043335025</t>
  </si>
  <si>
    <t>043335090</t>
  </si>
  <si>
    <t>043335153</t>
  </si>
  <si>
    <t>02/2018</t>
  </si>
  <si>
    <t>L04AA37</t>
  </si>
  <si>
    <t>BARICITINIB</t>
  </si>
  <si>
    <t>045260027</t>
  </si>
  <si>
    <t>22,40000</t>
  </si>
  <si>
    <t>7346311F9A</t>
  </si>
  <si>
    <t>045260104</t>
  </si>
  <si>
    <t>03/2018</t>
  </si>
  <si>
    <t>04/2018</t>
  </si>
  <si>
    <t>Orphan Europe Italy S.r.l.</t>
  </si>
  <si>
    <t>A16AA06</t>
  </si>
  <si>
    <t>BETAINA</t>
  </si>
  <si>
    <t>POLVERE ORALE</t>
  </si>
  <si>
    <t>180 g</t>
  </si>
  <si>
    <t>7346578BF1</t>
  </si>
  <si>
    <t>037797014</t>
  </si>
  <si>
    <t>363,89000</t>
  </si>
  <si>
    <t>A16AX07</t>
  </si>
  <si>
    <t>SAPROPTERINA DICLORIDRATO</t>
  </si>
  <si>
    <t>038922011</t>
  </si>
  <si>
    <t>21,01000</t>
  </si>
  <si>
    <t>OLUMIANT*28 cpr 2 mg</t>
  </si>
  <si>
    <t>OLUMIANT*28 cpr 4 mg</t>
  </si>
  <si>
    <t>CYSTADANE*1 g polv. per os</t>
  </si>
  <si>
    <t>KUVAN*30 cpr 100 mg</t>
  </si>
  <si>
    <t>Healthcare at Home Ltd: ditta fornitrice             BioMarin International Ltd: produttore e titolare dell'AIC</t>
  </si>
  <si>
    <t>COMPRESSA</t>
  </si>
  <si>
    <t>Variazione prezzo                                         (Adesione Pay-back 5% anno 2017)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</si>
</sst>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  <numFmt numFmtId="199" formatCode="_-* #,##0.00000\ _€_-;\-* #,##0.00000\ _€_-;_-* &quot;-&quot;?????\ _€_-;_-@_-"/>
    <numFmt numFmtId="200" formatCode="#,##0.00000\ _€;\-#,##0.00000\ _€"/>
    <numFmt numFmtId="201" formatCode="#,##0.000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7" fontId="36" fillId="0" borderId="0" applyBorder="0" applyProtection="0">
      <alignment/>
    </xf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198" fontId="36" fillId="0" borderId="0" applyBorder="0" applyProtection="0">
      <alignment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95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9" fillId="0" borderId="10" xfId="44" applyNumberFormat="1" applyFont="1" applyBorder="1" applyAlignment="1">
      <alignment horizontal="center" vertical="center"/>
    </xf>
    <xf numFmtId="0" fontId="49" fillId="0" borderId="10" xfId="0" applyFont="1" applyBorder="1" applyAlignment="1" quotePrefix="1">
      <alignment horizontal="center"/>
    </xf>
    <xf numFmtId="0" fontId="49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9" fillId="0" borderId="10" xfId="44" applyNumberFormat="1" applyFont="1" applyBorder="1" applyAlignment="1">
      <alignment horizontal="right" vertical="center"/>
    </xf>
    <xf numFmtId="186" fontId="49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 applyProtection="1" quotePrefix="1">
      <alignment horizontal="center" wrapText="1"/>
      <protection/>
    </xf>
    <xf numFmtId="189" fontId="49" fillId="0" borderId="10" xfId="44" applyNumberFormat="1" applyFont="1" applyBorder="1" applyAlignment="1" applyProtection="1">
      <alignment horizontal="right" vertic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9" fillId="0" borderId="10" xfId="0" applyFont="1" applyFill="1" applyBorder="1" applyAlignment="1">
      <alignment/>
    </xf>
    <xf numFmtId="49" fontId="49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9" fillId="0" borderId="10" xfId="47" applyNumberFormat="1" applyFont="1" applyBorder="1" applyAlignment="1" applyProtection="1">
      <alignment horizontal="center" vertical="center" wrapText="1"/>
      <protection locked="0"/>
    </xf>
    <xf numFmtId="189" fontId="49" fillId="0" borderId="10" xfId="44" applyNumberFormat="1" applyFont="1" applyBorder="1" applyAlignment="1" applyProtection="1">
      <alignment horizontal="right" vertical="center" wrapText="1"/>
      <protection locked="0"/>
    </xf>
    <xf numFmtId="186" fontId="49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9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9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left"/>
    </xf>
    <xf numFmtId="173" fontId="49" fillId="0" borderId="18" xfId="0" applyNumberFormat="1" applyFont="1" applyBorder="1" applyAlignment="1" quotePrefix="1">
      <alignment horizontal="center"/>
    </xf>
    <xf numFmtId="190" fontId="49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1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9" fillId="0" borderId="13" xfId="0" applyNumberFormat="1" applyFont="1" applyBorder="1" applyAlignment="1" applyProtection="1">
      <alignment horizontal="center" wrapText="1"/>
      <protection locked="0"/>
    </xf>
    <xf numFmtId="0" fontId="49" fillId="0" borderId="13" xfId="0" applyFont="1" applyBorder="1" applyAlignment="1">
      <alignment horizontal="center"/>
    </xf>
    <xf numFmtId="4" fontId="49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9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9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1" applyNumberFormat="1" applyFont="1" applyFill="1" applyBorder="1">
      <alignment/>
      <protection/>
    </xf>
    <xf numFmtId="176" fontId="49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9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14" fontId="49" fillId="35" borderId="10" xfId="0" applyNumberFormat="1" applyFont="1" applyFill="1" applyBorder="1" applyAlignment="1">
      <alignment/>
    </xf>
    <xf numFmtId="49" fontId="49" fillId="0" borderId="12" xfId="0" applyNumberFormat="1" applyFont="1" applyBorder="1" applyAlignment="1" applyProtection="1">
      <alignment horizontal="left" wrapText="1"/>
      <protection locked="0"/>
    </xf>
    <xf numFmtId="172" fontId="49" fillId="0" borderId="12" xfId="0" applyNumberFormat="1" applyFont="1" applyBorder="1" applyAlignment="1">
      <alignment horizontal="left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/>
    </xf>
    <xf numFmtId="49" fontId="49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9" fillId="0" borderId="12" xfId="47" applyFont="1" applyBorder="1" applyAlignment="1" applyProtection="1">
      <alignment horizontal="left" vertical="center" wrapText="1"/>
      <protection locked="0"/>
    </xf>
    <xf numFmtId="49" fontId="49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9" fillId="0" borderId="19" xfId="0" applyFont="1" applyBorder="1" applyAlignment="1">
      <alignment horizontal="left" wrapText="1"/>
    </xf>
    <xf numFmtId="0" fontId="49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9" fillId="35" borderId="10" xfId="0" applyNumberFormat="1" applyFont="1" applyFill="1" applyBorder="1" applyAlignment="1">
      <alignment horizontal="right"/>
    </xf>
    <xf numFmtId="176" fontId="49" fillId="35" borderId="10" xfId="0" applyNumberFormat="1" applyFont="1" applyFill="1" applyBorder="1" applyAlignment="1">
      <alignment/>
    </xf>
    <xf numFmtId="0" fontId="49" fillId="35" borderId="12" xfId="0" applyFont="1" applyFill="1" applyBorder="1" applyAlignment="1">
      <alignment/>
    </xf>
    <xf numFmtId="176" fontId="49" fillId="35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50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1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186" fontId="50" fillId="0" borderId="10" xfId="44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50" fillId="0" borderId="10" xfId="44" applyNumberFormat="1" applyFont="1" applyFill="1" applyBorder="1" applyAlignment="1">
      <alignment horizontal="right"/>
    </xf>
    <xf numFmtId="49" fontId="50" fillId="0" borderId="12" xfId="0" applyNumberFormat="1" applyFont="1" applyFill="1" applyBorder="1" applyAlignment="1" applyProtection="1">
      <alignment horizontal="left" wrapText="1"/>
      <protection locked="0"/>
    </xf>
    <xf numFmtId="0" fontId="50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50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14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 quotePrefix="1">
      <alignment horizontal="center"/>
    </xf>
    <xf numFmtId="0" fontId="49" fillId="0" borderId="12" xfId="0" applyFont="1" applyFill="1" applyBorder="1" applyAlignment="1">
      <alignment/>
    </xf>
    <xf numFmtId="0" fontId="49" fillId="0" borderId="0" xfId="0" applyFont="1" applyFill="1" applyAlignment="1">
      <alignment/>
    </xf>
    <xf numFmtId="49" fontId="2" fillId="0" borderId="10" xfId="57" applyNumberFormat="1" applyFont="1" applyFill="1" applyBorder="1" applyAlignment="1" applyProtection="1">
      <alignment wrapText="1"/>
      <protection/>
    </xf>
    <xf numFmtId="3" fontId="2" fillId="0" borderId="10" xfId="57" applyNumberFormat="1" applyFont="1" applyFill="1" applyBorder="1">
      <alignment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4" fontId="49" fillId="35" borderId="10" xfId="0" applyNumberFormat="1" applyFont="1" applyFill="1" applyBorder="1" applyAlignment="1">
      <alignment horizontal="center"/>
    </xf>
    <xf numFmtId="14" fontId="49" fillId="0" borderId="10" xfId="0" applyNumberFormat="1" applyFont="1" applyFill="1" applyBorder="1" applyAlignment="1">
      <alignment horizontal="center"/>
    </xf>
    <xf numFmtId="3" fontId="50" fillId="0" borderId="1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/>
    </xf>
    <xf numFmtId="14" fontId="50" fillId="0" borderId="10" xfId="0" applyNumberFormat="1" applyFont="1" applyFill="1" applyBorder="1" applyAlignment="1">
      <alignment/>
    </xf>
    <xf numFmtId="14" fontId="50" fillId="0" borderId="10" xfId="0" applyNumberFormat="1" applyFont="1" applyFill="1" applyBorder="1" applyAlignment="1">
      <alignment horizontal="center"/>
    </xf>
    <xf numFmtId="176" fontId="50" fillId="0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14" fontId="50" fillId="0" borderId="10" xfId="0" applyNumberFormat="1" applyFont="1" applyFill="1" applyBorder="1" applyAlignment="1">
      <alignment horizontal="center" wrapText="1"/>
    </xf>
    <xf numFmtId="0" fontId="49" fillId="35" borderId="10" xfId="0" applyFont="1" applyFill="1" applyBorder="1" applyAlignment="1" quotePrefix="1">
      <alignment horizontal="center"/>
    </xf>
    <xf numFmtId="0" fontId="49" fillId="35" borderId="0" xfId="0" applyFont="1" applyFill="1" applyAlignment="1">
      <alignment/>
    </xf>
    <xf numFmtId="49" fontId="2" fillId="35" borderId="10" xfId="57" applyNumberFormat="1" applyFont="1" applyFill="1" applyBorder="1" applyAlignment="1" applyProtection="1">
      <alignment wrapText="1"/>
      <protection/>
    </xf>
    <xf numFmtId="3" fontId="2" fillId="35" borderId="10" xfId="57" applyNumberFormat="1" applyFont="1" applyFill="1" applyBorder="1">
      <alignment/>
    </xf>
    <xf numFmtId="3" fontId="2" fillId="36" borderId="10" xfId="57" applyNumberFormat="1" applyFont="1" applyFill="1" applyBorder="1">
      <alignment/>
    </xf>
    <xf numFmtId="0" fontId="0" fillId="35" borderId="10" xfId="0" applyFill="1" applyBorder="1" applyAlignment="1">
      <alignment/>
    </xf>
    <xf numFmtId="14" fontId="51" fillId="35" borderId="10" xfId="57" applyNumberFormat="1" applyFont="1" applyFill="1" applyBorder="1" applyAlignment="1">
      <alignment horizontal="center" wrapText="1"/>
    </xf>
    <xf numFmtId="49" fontId="2" fillId="35" borderId="10" xfId="58" applyNumberFormat="1" applyFont="1" applyFill="1" applyBorder="1" applyAlignment="1" applyProtection="1">
      <alignment wrapText="1"/>
      <protection/>
    </xf>
    <xf numFmtId="1" fontId="2" fillId="35" borderId="10" xfId="0" applyNumberFormat="1" applyFont="1" applyFill="1" applyBorder="1" applyAlignment="1" applyProtection="1">
      <alignment horizontal="center" wrapText="1"/>
      <protection/>
    </xf>
    <xf numFmtId="3" fontId="2" fillId="35" borderId="10" xfId="57" applyNumberFormat="1" applyFont="1" applyFill="1" applyBorder="1" applyAlignment="1" applyProtection="1">
      <alignment wrapText="1"/>
      <protection/>
    </xf>
    <xf numFmtId="0" fontId="2" fillId="35" borderId="10" xfId="48" applyFont="1" applyFill="1" applyBorder="1" applyAlignment="1" quotePrefix="1">
      <alignment horizontal="center" vertical="center"/>
      <protection/>
    </xf>
    <xf numFmtId="49" fontId="2" fillId="35" borderId="10" xfId="58" applyNumberFormat="1" applyFont="1" applyFill="1" applyBorder="1" applyAlignment="1" applyProtection="1">
      <alignment horizontal="center" wrapText="1"/>
      <protection/>
    </xf>
    <xf numFmtId="199" fontId="14" fillId="35" borderId="10" xfId="58" applyNumberFormat="1" applyFont="1" applyFill="1" applyBorder="1" applyAlignment="1" applyProtection="1">
      <alignment horizontal="right" wrapText="1"/>
      <protection/>
    </xf>
    <xf numFmtId="3" fontId="51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 applyProtection="1">
      <alignment horizontal="right" wrapText="1"/>
      <protection locked="0"/>
    </xf>
    <xf numFmtId="49" fontId="2" fillId="35" borderId="10" xfId="58" applyNumberFormat="1" applyFont="1" applyFill="1" applyBorder="1" applyAlignment="1" applyProtection="1">
      <alignment horizontal="right" wrapText="1"/>
      <protection/>
    </xf>
    <xf numFmtId="0" fontId="2" fillId="35" borderId="10" xfId="57" applyNumberFormat="1" applyFont="1" applyFill="1" applyBorder="1" applyAlignment="1" applyProtection="1">
      <alignment horizontal="right" wrapText="1"/>
      <protection/>
    </xf>
    <xf numFmtId="3" fontId="2" fillId="35" borderId="10" xfId="0" applyNumberFormat="1" applyFont="1" applyFill="1" applyBorder="1" applyAlignment="1" applyProtection="1">
      <alignment wrapText="1"/>
      <protection locked="0"/>
    </xf>
    <xf numFmtId="0" fontId="2" fillId="35" borderId="10" xfId="0" applyFont="1" applyFill="1" applyBorder="1" applyAlignment="1" applyProtection="1">
      <alignment wrapText="1"/>
      <protection locked="0"/>
    </xf>
    <xf numFmtId="49" fontId="14" fillId="35" borderId="10" xfId="58" applyNumberFormat="1" applyFont="1" applyFill="1" applyBorder="1" applyAlignment="1" applyProtection="1">
      <alignment horizontal="right" wrapText="1"/>
      <protection/>
    </xf>
    <xf numFmtId="0" fontId="49" fillId="37" borderId="10" xfId="0" applyFont="1" applyFill="1" applyBorder="1" applyAlignment="1">
      <alignment/>
    </xf>
    <xf numFmtId="14" fontId="49" fillId="37" borderId="10" xfId="0" applyNumberFormat="1" applyFont="1" applyFill="1" applyBorder="1" applyAlignment="1">
      <alignment/>
    </xf>
    <xf numFmtId="14" fontId="49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wrapText="1"/>
      <protection/>
    </xf>
    <xf numFmtId="49" fontId="2" fillId="35" borderId="10" xfId="57" applyNumberFormat="1" applyFont="1" applyFill="1" applyBorder="1" applyAlignment="1" applyProtection="1">
      <alignment horizontal="center" wrapText="1"/>
      <protection/>
    </xf>
    <xf numFmtId="49" fontId="49" fillId="0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 applyProtection="1">
      <alignment horizontal="center" wrapText="1"/>
      <protection/>
    </xf>
    <xf numFmtId="0" fontId="49" fillId="0" borderId="10" xfId="48" applyFont="1" applyFill="1" applyBorder="1" applyAlignment="1" quotePrefix="1">
      <alignment horizontal="center" vertical="center"/>
      <protection/>
    </xf>
    <xf numFmtId="49" fontId="49" fillId="0" borderId="10" xfId="58" applyNumberFormat="1" applyFont="1" applyFill="1" applyBorder="1" applyAlignment="1" applyProtection="1">
      <alignment horizontal="center" wrapText="1"/>
      <protection/>
    </xf>
    <xf numFmtId="49" fontId="52" fillId="0" borderId="10" xfId="58" applyNumberFormat="1" applyFont="1" applyFill="1" applyBorder="1" applyAlignment="1" applyProtection="1">
      <alignment horizontal="right" wrapText="1"/>
      <protection/>
    </xf>
    <xf numFmtId="0" fontId="49" fillId="0" borderId="10" xfId="0" applyFont="1" applyFill="1" applyBorder="1" applyAlignment="1">
      <alignment horizontal="left"/>
    </xf>
    <xf numFmtId="3" fontId="49" fillId="0" borderId="10" xfId="57" applyNumberFormat="1" applyFont="1" applyFill="1" applyBorder="1" applyAlignment="1" applyProtection="1">
      <alignment horizontal="right" wrapText="1"/>
      <protection/>
    </xf>
    <xf numFmtId="0" fontId="49" fillId="0" borderId="10" xfId="0" applyFont="1" applyFill="1" applyBorder="1" applyAlignment="1">
      <alignment horizontal="center" vertical="top" wrapText="1"/>
    </xf>
    <xf numFmtId="49" fontId="49" fillId="0" borderId="10" xfId="57" applyNumberFormat="1" applyFont="1" applyFill="1" applyBorder="1" applyAlignment="1" applyProtection="1">
      <alignment horizontal="left" wrapText="1"/>
      <protection/>
    </xf>
    <xf numFmtId="49" fontId="49" fillId="0" borderId="10" xfId="58" applyNumberFormat="1" applyFont="1" applyFill="1" applyBorder="1" applyAlignment="1" applyProtection="1" quotePrefix="1">
      <alignment horizontal="center" wrapText="1"/>
      <protection/>
    </xf>
    <xf numFmtId="49" fontId="53" fillId="0" borderId="10" xfId="57" applyNumberFormat="1" applyFont="1" applyFill="1" applyBorder="1" applyAlignment="1" applyProtection="1">
      <alignment horizontal="left" vertical="center" wrapText="1"/>
      <protection/>
    </xf>
    <xf numFmtId="3" fontId="49" fillId="37" borderId="10" xfId="0" applyNumberFormat="1" applyFont="1" applyFill="1" applyBorder="1" applyAlignment="1">
      <alignment horizontal="right"/>
    </xf>
    <xf numFmtId="3" fontId="49" fillId="37" borderId="10" xfId="0" applyNumberFormat="1" applyFont="1" applyFill="1" applyBorder="1" applyAlignment="1">
      <alignment/>
    </xf>
    <xf numFmtId="0" fontId="49" fillId="37" borderId="10" xfId="0" applyFont="1" applyFill="1" applyBorder="1" applyAlignment="1" quotePrefix="1">
      <alignment horizontal="center"/>
    </xf>
    <xf numFmtId="176" fontId="49" fillId="37" borderId="10" xfId="0" applyNumberFormat="1" applyFont="1" applyFill="1" applyBorder="1" applyAlignment="1">
      <alignment/>
    </xf>
    <xf numFmtId="0" fontId="49" fillId="37" borderId="10" xfId="0" applyFont="1" applyFill="1" applyBorder="1" applyAlignment="1">
      <alignment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4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TableStyleLight1" xfId="57"/>
    <cellStyle name="TableStyleLight1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7" xfId="71"/>
    <cellStyle name="Valuta 7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A1">
      <pane xSplit="3" ySplit="1" topLeftCell="I1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72" sqref="Q72"/>
    </sheetView>
  </sheetViews>
  <sheetFormatPr defaultColWidth="9.140625" defaultRowHeight="15"/>
  <cols>
    <col min="1" max="1" width="9.140625" style="12" customWidth="1"/>
    <col min="2" max="2" width="34.28125" style="12" customWidth="1"/>
    <col min="3" max="3" width="9.140625" style="12" customWidth="1"/>
    <col min="4" max="4" width="8.28125" style="12" customWidth="1"/>
    <col min="5" max="5" width="35.28125" style="12" customWidth="1"/>
    <col min="6" max="6" width="52.28125" style="12" bestFit="1" customWidth="1"/>
    <col min="7" max="7" width="15.421875" style="12" customWidth="1"/>
    <col min="8" max="8" width="10.8515625" style="12" customWidth="1"/>
    <col min="9" max="9" width="12.00390625" style="12" customWidth="1"/>
    <col min="10" max="11" width="12.421875" style="12" customWidth="1"/>
    <col min="12" max="12" width="25.0039062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68.57421875" style="63" customWidth="1"/>
    <col min="17" max="17" width="39.00390625" style="12" bestFit="1" customWidth="1"/>
    <col min="18" max="16384" width="9.140625" style="12" customWidth="1"/>
  </cols>
  <sheetData>
    <row r="1" spans="1:17" ht="85.5" customHeight="1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5.5">
      <c r="A2" s="27"/>
      <c r="B2" s="7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6">
        <v>4777.5</v>
      </c>
      <c r="K2" s="68"/>
      <c r="L2" s="78">
        <v>43190</v>
      </c>
      <c r="M2" s="16" t="s">
        <v>23</v>
      </c>
      <c r="N2" s="17" t="s">
        <v>294</v>
      </c>
      <c r="O2" s="18">
        <v>40</v>
      </c>
      <c r="P2" s="91" t="s">
        <v>21</v>
      </c>
      <c r="Q2" s="27"/>
    </row>
    <row r="3" spans="1:17" ht="21.75" customHeight="1">
      <c r="A3" s="27"/>
      <c r="B3" s="71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6"/>
      <c r="K3" s="68"/>
      <c r="L3" s="80"/>
      <c r="M3" s="16" t="s">
        <v>28</v>
      </c>
      <c r="N3" s="21"/>
      <c r="O3" s="7"/>
      <c r="P3" s="92"/>
      <c r="Q3" s="27"/>
    </row>
    <row r="4" spans="1:17" ht="12.75">
      <c r="A4" s="27"/>
      <c r="B4" s="71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6">
        <v>133087.5</v>
      </c>
      <c r="K4" s="68"/>
      <c r="L4" s="78">
        <v>43190</v>
      </c>
      <c r="M4" s="23"/>
      <c r="N4" s="23" t="s">
        <v>31</v>
      </c>
      <c r="O4" s="24">
        <v>0.65803</v>
      </c>
      <c r="P4" s="93" t="s">
        <v>32</v>
      </c>
      <c r="Q4" s="27"/>
    </row>
    <row r="5" spans="1:17" ht="12.75">
      <c r="A5" s="27"/>
      <c r="B5" s="71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6">
        <v>307944</v>
      </c>
      <c r="K5" s="68"/>
      <c r="L5" s="78">
        <v>43190</v>
      </c>
      <c r="M5" s="23"/>
      <c r="N5" s="23" t="s">
        <v>34</v>
      </c>
      <c r="O5" s="24">
        <v>1.40818</v>
      </c>
      <c r="P5" s="93" t="s">
        <v>35</v>
      </c>
      <c r="Q5" s="27"/>
    </row>
    <row r="6" spans="1:17" ht="12.75">
      <c r="A6" s="27"/>
      <c r="B6" s="71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6">
        <v>7371</v>
      </c>
      <c r="K6" s="68"/>
      <c r="L6" s="78">
        <v>43190</v>
      </c>
      <c r="M6" s="23"/>
      <c r="N6" s="23" t="s">
        <v>37</v>
      </c>
      <c r="O6" s="24">
        <v>6.53424</v>
      </c>
      <c r="P6" s="93" t="s">
        <v>38</v>
      </c>
      <c r="Q6" s="27"/>
    </row>
    <row r="7" spans="1:17" ht="12.75">
      <c r="A7" s="27"/>
      <c r="B7" s="71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6">
        <v>121921.8</v>
      </c>
      <c r="K7" s="41"/>
      <c r="L7" s="78">
        <v>43190</v>
      </c>
      <c r="M7" s="26" t="s">
        <v>56</v>
      </c>
      <c r="N7" s="19" t="s">
        <v>55</v>
      </c>
      <c r="O7" s="24">
        <v>0.6</v>
      </c>
      <c r="P7" s="94" t="s">
        <v>57</v>
      </c>
      <c r="Q7" s="27"/>
    </row>
    <row r="8" spans="1:17" ht="12.75">
      <c r="A8" s="27"/>
      <c r="B8" s="71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7">
        <v>84848.40000000001</v>
      </c>
      <c r="K8" s="41"/>
      <c r="L8" s="81">
        <v>43190</v>
      </c>
      <c r="M8" s="34" t="s">
        <v>59</v>
      </c>
      <c r="N8" s="35" t="s">
        <v>58</v>
      </c>
      <c r="O8" s="36">
        <v>0.3</v>
      </c>
      <c r="P8" s="95" t="s">
        <v>60</v>
      </c>
      <c r="Q8" s="27"/>
    </row>
    <row r="9" spans="1:17" ht="12.75">
      <c r="A9" s="27"/>
      <c r="B9" s="71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8">
        <v>43190</v>
      </c>
      <c r="M9" s="22">
        <v>7022590897</v>
      </c>
      <c r="N9" s="35" t="s">
        <v>62</v>
      </c>
      <c r="O9" s="36">
        <v>0.5</v>
      </c>
      <c r="P9" s="95" t="s">
        <v>63</v>
      </c>
      <c r="Q9" s="27"/>
    </row>
    <row r="10" spans="1:17" ht="12.75">
      <c r="A10" s="27"/>
      <c r="B10" s="71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8">
        <v>43190</v>
      </c>
      <c r="M10" s="22" t="s">
        <v>66</v>
      </c>
      <c r="N10" s="35" t="s">
        <v>65</v>
      </c>
      <c r="O10" s="36">
        <v>0.15</v>
      </c>
      <c r="P10" s="95" t="s">
        <v>67</v>
      </c>
      <c r="Q10" s="27"/>
    </row>
    <row r="11" spans="1:17" ht="12.75">
      <c r="A11" s="27"/>
      <c r="B11" s="71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8">
        <v>43190</v>
      </c>
      <c r="M11" s="22" t="s">
        <v>69</v>
      </c>
      <c r="N11" s="35" t="s">
        <v>68</v>
      </c>
      <c r="O11" s="36">
        <v>0.25</v>
      </c>
      <c r="P11" s="95" t="s">
        <v>70</v>
      </c>
      <c r="Q11" s="27"/>
    </row>
    <row r="12" spans="1:17" ht="38.25">
      <c r="A12" s="27"/>
      <c r="B12" s="72" t="s">
        <v>661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6">
        <v>172208400</v>
      </c>
      <c r="K12" s="41"/>
      <c r="L12" s="78">
        <v>43190</v>
      </c>
      <c r="M12" s="44" t="s">
        <v>92</v>
      </c>
      <c r="N12" s="45">
        <v>27015142</v>
      </c>
      <c r="O12" s="46">
        <v>0.0029</v>
      </c>
      <c r="P12" s="96" t="s">
        <v>93</v>
      </c>
      <c r="Q12" s="27"/>
    </row>
    <row r="13" spans="1:17" ht="12.75">
      <c r="A13" s="27"/>
      <c r="B13" s="72" t="s">
        <v>661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6">
        <v>1528.8</v>
      </c>
      <c r="K13" s="41"/>
      <c r="L13" s="78">
        <v>43190</v>
      </c>
      <c r="M13" s="44" t="s">
        <v>98</v>
      </c>
      <c r="N13" s="47">
        <v>34752170</v>
      </c>
      <c r="O13" s="46">
        <v>0.84242</v>
      </c>
      <c r="P13" s="97" t="s">
        <v>119</v>
      </c>
      <c r="Q13" s="27"/>
    </row>
    <row r="14" spans="1:17" ht="12.75">
      <c r="A14" s="27"/>
      <c r="B14" s="72" t="s">
        <v>661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6">
        <v>40131</v>
      </c>
      <c r="K14" s="41"/>
      <c r="L14" s="78">
        <v>43190</v>
      </c>
      <c r="M14" s="44" t="s">
        <v>101</v>
      </c>
      <c r="N14" s="47">
        <v>28752057</v>
      </c>
      <c r="O14" s="46">
        <v>0.11848</v>
      </c>
      <c r="P14" s="96" t="s">
        <v>102</v>
      </c>
      <c r="Q14" s="27"/>
    </row>
    <row r="15" spans="1:17" ht="12.75">
      <c r="A15" s="27"/>
      <c r="B15" s="72" t="s">
        <v>661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6">
        <v>122850</v>
      </c>
      <c r="K15" s="41"/>
      <c r="L15" s="78">
        <v>43190</v>
      </c>
      <c r="M15" s="44" t="s">
        <v>104</v>
      </c>
      <c r="N15" s="47">
        <v>28752069</v>
      </c>
      <c r="O15" s="46">
        <v>0.21348</v>
      </c>
      <c r="P15" s="96" t="s">
        <v>105</v>
      </c>
      <c r="Q15" s="27"/>
    </row>
    <row r="16" spans="1:17" ht="12.75">
      <c r="A16" s="27"/>
      <c r="B16" s="72" t="s">
        <v>661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6">
        <v>25389</v>
      </c>
      <c r="K16" s="41"/>
      <c r="L16" s="78">
        <v>43190</v>
      </c>
      <c r="M16" s="44" t="s">
        <v>107</v>
      </c>
      <c r="N16" s="47">
        <v>28752071</v>
      </c>
      <c r="O16" s="46">
        <v>0.29833</v>
      </c>
      <c r="P16" s="96" t="s">
        <v>108</v>
      </c>
      <c r="Q16" s="27"/>
    </row>
    <row r="17" spans="1:17" ht="12.75">
      <c r="A17" s="27"/>
      <c r="B17" s="72" t="s">
        <v>661</v>
      </c>
      <c r="C17" s="28">
        <v>6</v>
      </c>
      <c r="D17" s="29" t="s">
        <v>99</v>
      </c>
      <c r="E17" s="29" t="s">
        <v>100</v>
      </c>
      <c r="F17" s="30" t="s">
        <v>61</v>
      </c>
      <c r="G17" s="48" t="s">
        <v>109</v>
      </c>
      <c r="H17" s="33"/>
      <c r="I17" s="4">
        <v>16380</v>
      </c>
      <c r="J17" s="4">
        <v>16380</v>
      </c>
      <c r="K17" s="41"/>
      <c r="L17" s="78">
        <v>43190</v>
      </c>
      <c r="M17" s="44" t="s">
        <v>110</v>
      </c>
      <c r="N17" s="47">
        <v>28752083</v>
      </c>
      <c r="O17" s="46">
        <v>0.48954</v>
      </c>
      <c r="P17" s="96" t="s">
        <v>111</v>
      </c>
      <c r="Q17" s="27"/>
    </row>
    <row r="18" spans="1:17" ht="12.75">
      <c r="A18" s="27"/>
      <c r="B18" s="72" t="s">
        <v>661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8">
        <v>43190</v>
      </c>
      <c r="M18" s="44" t="s">
        <v>114</v>
      </c>
      <c r="N18" s="47">
        <v>28752095</v>
      </c>
      <c r="O18" s="46">
        <v>17.26</v>
      </c>
      <c r="P18" s="96" t="s">
        <v>115</v>
      </c>
      <c r="Q18" s="27"/>
    </row>
    <row r="19" spans="1:17" ht="12.75">
      <c r="A19" s="27"/>
      <c r="B19" s="72" t="s">
        <v>661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8">
        <v>43190</v>
      </c>
      <c r="M19" s="44" t="s">
        <v>117</v>
      </c>
      <c r="N19" s="47">
        <v>34752131</v>
      </c>
      <c r="O19" s="46">
        <v>0.7441</v>
      </c>
      <c r="P19" s="97" t="s">
        <v>118</v>
      </c>
      <c r="Q19" s="27"/>
    </row>
    <row r="20" spans="1:17" ht="25.5">
      <c r="A20" s="27"/>
      <c r="B20" s="71" t="s">
        <v>168</v>
      </c>
      <c r="C20" s="1">
        <v>1</v>
      </c>
      <c r="D20" s="2" t="s">
        <v>128</v>
      </c>
      <c r="E20" s="2" t="s">
        <v>129</v>
      </c>
      <c r="F20" s="3" t="s">
        <v>29</v>
      </c>
      <c r="G20" s="14" t="s">
        <v>130</v>
      </c>
      <c r="H20" s="4"/>
      <c r="I20" s="4">
        <v>27409.2</v>
      </c>
      <c r="J20" s="66">
        <v>27409.2</v>
      </c>
      <c r="K20" s="41"/>
      <c r="L20" s="78">
        <v>43190</v>
      </c>
      <c r="M20" s="49" t="s">
        <v>132</v>
      </c>
      <c r="N20" s="50" t="s">
        <v>131</v>
      </c>
      <c r="O20" s="25">
        <v>0.25</v>
      </c>
      <c r="P20" s="91" t="s">
        <v>133</v>
      </c>
      <c r="Q20" s="27" t="s">
        <v>545</v>
      </c>
    </row>
    <row r="21" spans="1:17" ht="25.5">
      <c r="A21" s="27"/>
      <c r="B21" s="71" t="s">
        <v>168</v>
      </c>
      <c r="C21" s="1">
        <v>2</v>
      </c>
      <c r="D21" s="2" t="s">
        <v>128</v>
      </c>
      <c r="E21" s="2" t="s">
        <v>129</v>
      </c>
      <c r="F21" s="3" t="s">
        <v>29</v>
      </c>
      <c r="G21" s="14" t="s">
        <v>134</v>
      </c>
      <c r="H21" s="4"/>
      <c r="I21" s="4">
        <v>49140</v>
      </c>
      <c r="J21" s="66">
        <v>49140</v>
      </c>
      <c r="K21" s="41"/>
      <c r="L21" s="78">
        <v>43190</v>
      </c>
      <c r="M21" s="49" t="s">
        <v>136</v>
      </c>
      <c r="N21" s="50" t="s">
        <v>135</v>
      </c>
      <c r="O21" s="25">
        <v>0.25</v>
      </c>
      <c r="P21" s="91" t="s">
        <v>137</v>
      </c>
      <c r="Q21" s="27" t="s">
        <v>545</v>
      </c>
    </row>
    <row r="22" spans="1:17" ht="25.5">
      <c r="A22" s="27"/>
      <c r="B22" s="71" t="s">
        <v>168</v>
      </c>
      <c r="C22" s="1">
        <v>3</v>
      </c>
      <c r="D22" s="2" t="s">
        <v>128</v>
      </c>
      <c r="E22" s="2" t="s">
        <v>129</v>
      </c>
      <c r="F22" s="3" t="s">
        <v>29</v>
      </c>
      <c r="G22" s="14" t="s">
        <v>138</v>
      </c>
      <c r="H22" s="4"/>
      <c r="I22" s="4">
        <v>23205</v>
      </c>
      <c r="J22" s="66">
        <v>23205</v>
      </c>
      <c r="K22" s="41"/>
      <c r="L22" s="78">
        <v>43190</v>
      </c>
      <c r="M22" s="16" t="s">
        <v>140</v>
      </c>
      <c r="N22" s="50" t="s">
        <v>139</v>
      </c>
      <c r="O22" s="25">
        <v>0.25</v>
      </c>
      <c r="P22" s="91" t="s">
        <v>141</v>
      </c>
      <c r="Q22" s="27" t="s">
        <v>545</v>
      </c>
    </row>
    <row r="23" spans="1:17" ht="25.5">
      <c r="A23" s="27"/>
      <c r="B23" s="71" t="s">
        <v>168</v>
      </c>
      <c r="C23" s="1">
        <v>4</v>
      </c>
      <c r="D23" s="2" t="s">
        <v>128</v>
      </c>
      <c r="E23" s="2" t="s">
        <v>129</v>
      </c>
      <c r="F23" s="3" t="s">
        <v>29</v>
      </c>
      <c r="G23" s="14" t="s">
        <v>142</v>
      </c>
      <c r="H23" s="4"/>
      <c r="I23" s="4">
        <v>17745</v>
      </c>
      <c r="J23" s="66">
        <v>17745</v>
      </c>
      <c r="K23" s="41"/>
      <c r="L23" s="78">
        <v>43190</v>
      </c>
      <c r="M23" s="49" t="s">
        <v>144</v>
      </c>
      <c r="N23" s="50" t="s">
        <v>143</v>
      </c>
      <c r="O23" s="25">
        <v>0.25</v>
      </c>
      <c r="P23" s="91" t="s">
        <v>145</v>
      </c>
      <c r="Q23" s="27" t="s">
        <v>545</v>
      </c>
    </row>
    <row r="24" spans="1:17" ht="25.5">
      <c r="A24" s="27"/>
      <c r="B24" s="71" t="s">
        <v>168</v>
      </c>
      <c r="C24" s="1">
        <v>5</v>
      </c>
      <c r="D24" s="2" t="s">
        <v>128</v>
      </c>
      <c r="E24" s="2" t="s">
        <v>129</v>
      </c>
      <c r="F24" s="3" t="s">
        <v>29</v>
      </c>
      <c r="G24" s="14" t="s">
        <v>146</v>
      </c>
      <c r="H24" s="4"/>
      <c r="I24" s="4">
        <v>34125</v>
      </c>
      <c r="J24" s="66">
        <v>34125</v>
      </c>
      <c r="K24" s="41"/>
      <c r="L24" s="78">
        <v>43190</v>
      </c>
      <c r="M24" s="49" t="s">
        <v>148</v>
      </c>
      <c r="N24" s="50" t="s">
        <v>147</v>
      </c>
      <c r="O24" s="25">
        <v>0.25</v>
      </c>
      <c r="P24" s="91" t="s">
        <v>149</v>
      </c>
      <c r="Q24" s="27" t="s">
        <v>545</v>
      </c>
    </row>
    <row r="25" spans="1:17" ht="25.5">
      <c r="A25" s="27"/>
      <c r="B25" s="71" t="s">
        <v>168</v>
      </c>
      <c r="C25" s="1">
        <v>6</v>
      </c>
      <c r="D25" s="2" t="s">
        <v>128</v>
      </c>
      <c r="E25" s="2" t="s">
        <v>129</v>
      </c>
      <c r="F25" s="3" t="s">
        <v>29</v>
      </c>
      <c r="G25" s="14" t="s">
        <v>150</v>
      </c>
      <c r="H25" s="4"/>
      <c r="I25" s="4">
        <v>15015</v>
      </c>
      <c r="J25" s="66">
        <v>15015</v>
      </c>
      <c r="K25" s="41"/>
      <c r="L25" s="78">
        <v>43190</v>
      </c>
      <c r="M25" s="16" t="s">
        <v>152</v>
      </c>
      <c r="N25" s="50" t="s">
        <v>151</v>
      </c>
      <c r="O25" s="25">
        <v>0.25</v>
      </c>
      <c r="P25" s="91" t="s">
        <v>153</v>
      </c>
      <c r="Q25" s="27" t="s">
        <v>545</v>
      </c>
    </row>
    <row r="26" spans="1:17" ht="12.75">
      <c r="A26" s="27"/>
      <c r="B26" s="71" t="s">
        <v>171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6">
        <v>3480.75</v>
      </c>
      <c r="K26" s="41"/>
      <c r="L26" s="78">
        <v>43190</v>
      </c>
      <c r="M26" s="49">
        <v>7011567022</v>
      </c>
      <c r="N26" s="52" t="s">
        <v>169</v>
      </c>
      <c r="O26" s="53">
        <v>4.51</v>
      </c>
      <c r="P26" s="99" t="s">
        <v>170</v>
      </c>
      <c r="Q26" s="27"/>
    </row>
    <row r="27" spans="1:17" ht="38.25">
      <c r="A27" s="27"/>
      <c r="B27" s="71" t="s">
        <v>186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6">
        <v>315000000</v>
      </c>
      <c r="K27" s="41"/>
      <c r="L27" s="78">
        <v>43190</v>
      </c>
      <c r="M27" s="22">
        <v>7011481927</v>
      </c>
      <c r="N27" s="50" t="s">
        <v>172</v>
      </c>
      <c r="O27" s="65">
        <v>0.00104</v>
      </c>
      <c r="P27" s="91" t="s">
        <v>173</v>
      </c>
      <c r="Q27" s="27"/>
    </row>
    <row r="28" spans="1:17" ht="25.5">
      <c r="A28" s="27"/>
      <c r="B28" s="71" t="s">
        <v>186</v>
      </c>
      <c r="C28" s="28">
        <v>2</v>
      </c>
      <c r="D28" s="29" t="s">
        <v>12</v>
      </c>
      <c r="E28" s="29" t="s">
        <v>13</v>
      </c>
      <c r="F28" s="30" t="s">
        <v>14</v>
      </c>
      <c r="G28" s="48" t="s">
        <v>15</v>
      </c>
      <c r="H28" s="33"/>
      <c r="I28" s="33">
        <v>5473.650000000001</v>
      </c>
      <c r="J28" s="67">
        <v>5473.650000000001</v>
      </c>
      <c r="K28" s="41"/>
      <c r="L28" s="78">
        <v>43190</v>
      </c>
      <c r="M28" s="44" t="s">
        <v>175</v>
      </c>
      <c r="N28" s="55" t="s">
        <v>174</v>
      </c>
      <c r="O28" s="56">
        <v>24.75</v>
      </c>
      <c r="P28" s="100" t="s">
        <v>176</v>
      </c>
      <c r="Q28" s="27"/>
    </row>
    <row r="29" spans="1:17" ht="12.75">
      <c r="A29" s="27"/>
      <c r="B29" s="71" t="s">
        <v>186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5">
        <v>1950</v>
      </c>
      <c r="K29" s="40"/>
      <c r="L29" s="78">
        <v>43190</v>
      </c>
      <c r="M29" s="22" t="s">
        <v>178</v>
      </c>
      <c r="N29" s="50" t="s">
        <v>177</v>
      </c>
      <c r="O29" s="54">
        <v>0.969</v>
      </c>
      <c r="P29" s="91" t="s">
        <v>179</v>
      </c>
      <c r="Q29" s="27"/>
    </row>
    <row r="30" spans="1:17" ht="12.75">
      <c r="A30" s="27"/>
      <c r="B30" s="71" t="s">
        <v>186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5">
        <v>14430</v>
      </c>
      <c r="K30" s="40"/>
      <c r="L30" s="78">
        <v>43190</v>
      </c>
      <c r="M30" s="22" t="s">
        <v>181</v>
      </c>
      <c r="N30" s="50" t="s">
        <v>180</v>
      </c>
      <c r="O30" s="54">
        <v>0.165</v>
      </c>
      <c r="P30" s="91" t="s">
        <v>182</v>
      </c>
      <c r="Q30" s="27"/>
    </row>
    <row r="31" spans="1:17" ht="12.75">
      <c r="A31" s="27"/>
      <c r="B31" s="71" t="s">
        <v>186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5">
        <v>36660</v>
      </c>
      <c r="K31" s="40"/>
      <c r="L31" s="78">
        <v>43190</v>
      </c>
      <c r="M31" s="22" t="s">
        <v>184</v>
      </c>
      <c r="N31" s="50" t="s">
        <v>183</v>
      </c>
      <c r="O31" s="54">
        <v>0.24317</v>
      </c>
      <c r="P31" s="91" t="s">
        <v>185</v>
      </c>
      <c r="Q31" s="27"/>
    </row>
    <row r="32" spans="1:17" ht="12.75">
      <c r="A32" s="27"/>
      <c r="B32" s="71" t="s">
        <v>217</v>
      </c>
      <c r="C32" s="1">
        <v>4</v>
      </c>
      <c r="D32" s="37" t="s">
        <v>201</v>
      </c>
      <c r="E32" s="37" t="s">
        <v>188</v>
      </c>
      <c r="F32" s="37" t="s">
        <v>202</v>
      </c>
      <c r="G32" s="39" t="s">
        <v>203</v>
      </c>
      <c r="H32" s="2"/>
      <c r="I32" s="40">
        <v>291291</v>
      </c>
      <c r="J32" s="75">
        <v>291291</v>
      </c>
      <c r="K32" s="40"/>
      <c r="L32" s="82">
        <v>43190</v>
      </c>
      <c r="M32" s="22" t="s">
        <v>204</v>
      </c>
      <c r="N32" s="61" t="s">
        <v>336</v>
      </c>
      <c r="O32" s="57">
        <v>7.99745</v>
      </c>
      <c r="P32" s="91" t="s">
        <v>205</v>
      </c>
      <c r="Q32" s="27"/>
    </row>
    <row r="33" spans="1:17" ht="12.75">
      <c r="A33" s="27"/>
      <c r="B33" s="71" t="s">
        <v>217</v>
      </c>
      <c r="C33" s="1"/>
      <c r="D33" s="37" t="s">
        <v>201</v>
      </c>
      <c r="E33" s="37" t="s">
        <v>188</v>
      </c>
      <c r="F33" s="37" t="s">
        <v>202</v>
      </c>
      <c r="G33" s="39" t="s">
        <v>203</v>
      </c>
      <c r="H33" s="2"/>
      <c r="I33" s="4"/>
      <c r="J33" s="4"/>
      <c r="K33" s="40"/>
      <c r="L33" s="82"/>
      <c r="M33" s="42"/>
      <c r="N33" s="61" t="s">
        <v>337</v>
      </c>
      <c r="O33" s="57"/>
      <c r="P33" s="91" t="s">
        <v>206</v>
      </c>
      <c r="Q33" s="27"/>
    </row>
    <row r="34" spans="1:17" ht="12.75">
      <c r="A34" s="27"/>
      <c r="B34" s="71" t="s">
        <v>217</v>
      </c>
      <c r="C34" s="1">
        <v>5</v>
      </c>
      <c r="D34" s="37" t="s">
        <v>207</v>
      </c>
      <c r="E34" s="37" t="s">
        <v>208</v>
      </c>
      <c r="F34" s="37" t="s">
        <v>209</v>
      </c>
      <c r="G34" s="39" t="s">
        <v>210</v>
      </c>
      <c r="H34" s="2"/>
      <c r="I34" s="4">
        <v>20280</v>
      </c>
      <c r="J34" s="4">
        <v>20280</v>
      </c>
      <c r="K34" s="40"/>
      <c r="L34" s="82">
        <v>43190</v>
      </c>
      <c r="M34" s="22" t="s">
        <v>211</v>
      </c>
      <c r="N34" s="61" t="s">
        <v>338</v>
      </c>
      <c r="O34" s="57">
        <v>1.115</v>
      </c>
      <c r="P34" s="91" t="s">
        <v>212</v>
      </c>
      <c r="Q34" s="27"/>
    </row>
    <row r="35" spans="1:17" ht="12.75">
      <c r="A35" s="27"/>
      <c r="B35" s="71" t="s">
        <v>217</v>
      </c>
      <c r="C35" s="1">
        <v>6</v>
      </c>
      <c r="D35" s="37" t="s">
        <v>213</v>
      </c>
      <c r="E35" s="37" t="s">
        <v>214</v>
      </c>
      <c r="F35" s="37" t="s">
        <v>61</v>
      </c>
      <c r="G35" s="39" t="s">
        <v>215</v>
      </c>
      <c r="H35" s="2"/>
      <c r="I35" s="4">
        <v>744016</v>
      </c>
      <c r="J35" s="4">
        <v>744016</v>
      </c>
      <c r="K35" s="40"/>
      <c r="L35" s="82">
        <v>43190</v>
      </c>
      <c r="M35" s="51"/>
      <c r="N35" s="61" t="s">
        <v>339</v>
      </c>
      <c r="O35" s="57">
        <v>0.22955</v>
      </c>
      <c r="P35" s="91" t="s">
        <v>216</v>
      </c>
      <c r="Q35" s="27"/>
    </row>
    <row r="36" spans="1:17" ht="12.75">
      <c r="A36" s="27"/>
      <c r="B36" s="71" t="s">
        <v>226</v>
      </c>
      <c r="C36" s="28">
        <v>4</v>
      </c>
      <c r="D36" s="2" t="s">
        <v>218</v>
      </c>
      <c r="E36" s="2" t="s">
        <v>219</v>
      </c>
      <c r="F36" s="2" t="s">
        <v>61</v>
      </c>
      <c r="G36" s="2" t="s">
        <v>220</v>
      </c>
      <c r="H36" s="4"/>
      <c r="I36" s="4">
        <v>21476</v>
      </c>
      <c r="J36" s="66">
        <v>21476</v>
      </c>
      <c r="K36" s="41"/>
      <c r="L36" s="79">
        <v>43190</v>
      </c>
      <c r="M36" s="22">
        <v>7022644528</v>
      </c>
      <c r="N36" s="55" t="s">
        <v>221</v>
      </c>
      <c r="O36" s="58">
        <v>0.08999</v>
      </c>
      <c r="P36" s="101" t="s">
        <v>222</v>
      </c>
      <c r="Q36" s="27"/>
    </row>
    <row r="37" spans="1:17" ht="12.75">
      <c r="A37" s="27"/>
      <c r="B37" s="71" t="s">
        <v>226</v>
      </c>
      <c r="C37" s="1">
        <v>5</v>
      </c>
      <c r="D37" s="2" t="s">
        <v>218</v>
      </c>
      <c r="E37" s="2" t="s">
        <v>219</v>
      </c>
      <c r="F37" s="2" t="s">
        <v>61</v>
      </c>
      <c r="G37" s="2" t="s">
        <v>47</v>
      </c>
      <c r="H37" s="4"/>
      <c r="I37" s="4">
        <v>39676</v>
      </c>
      <c r="J37" s="66">
        <v>39676</v>
      </c>
      <c r="K37" s="41"/>
      <c r="L37" s="79">
        <v>43190</v>
      </c>
      <c r="M37" s="20" t="s">
        <v>224</v>
      </c>
      <c r="N37" s="50" t="s">
        <v>223</v>
      </c>
      <c r="O37" s="59">
        <v>0.045</v>
      </c>
      <c r="P37" s="98" t="s">
        <v>225</v>
      </c>
      <c r="Q37" s="27"/>
    </row>
    <row r="38" spans="1:17" ht="12.75">
      <c r="A38" s="27"/>
      <c r="B38" s="71" t="s">
        <v>287</v>
      </c>
      <c r="C38" s="1">
        <v>1</v>
      </c>
      <c r="D38" s="37" t="s">
        <v>280</v>
      </c>
      <c r="E38" s="37" t="s">
        <v>281</v>
      </c>
      <c r="F38" s="37" t="s">
        <v>61</v>
      </c>
      <c r="G38" s="39" t="s">
        <v>282</v>
      </c>
      <c r="H38" s="40"/>
      <c r="I38" s="60">
        <v>13759.2</v>
      </c>
      <c r="J38" s="76">
        <v>13759.2</v>
      </c>
      <c r="K38" s="40"/>
      <c r="L38" s="82">
        <v>43190</v>
      </c>
      <c r="M38" s="22">
        <v>7022563251</v>
      </c>
      <c r="N38" s="50" t="s">
        <v>283</v>
      </c>
      <c r="O38" s="54">
        <v>0.14659</v>
      </c>
      <c r="P38" s="91" t="s">
        <v>284</v>
      </c>
      <c r="Q38" s="27"/>
    </row>
    <row r="39" spans="1:17" ht="12.75">
      <c r="A39" s="27"/>
      <c r="B39" s="71" t="s">
        <v>287</v>
      </c>
      <c r="C39" s="28">
        <v>2</v>
      </c>
      <c r="D39" s="37" t="s">
        <v>280</v>
      </c>
      <c r="E39" s="37" t="s">
        <v>281</v>
      </c>
      <c r="F39" s="37" t="s">
        <v>61</v>
      </c>
      <c r="G39" s="39" t="s">
        <v>75</v>
      </c>
      <c r="H39" s="40"/>
      <c r="I39" s="60">
        <v>97552</v>
      </c>
      <c r="J39" s="76">
        <v>97552</v>
      </c>
      <c r="K39" s="40"/>
      <c r="L39" s="82">
        <v>43190</v>
      </c>
      <c r="M39" s="22" t="s">
        <v>285</v>
      </c>
      <c r="N39" s="64" t="s">
        <v>295</v>
      </c>
      <c r="O39" s="56">
        <v>0.48338</v>
      </c>
      <c r="P39" s="102" t="s">
        <v>286</v>
      </c>
      <c r="Q39" s="27"/>
    </row>
    <row r="40" spans="1:17" ht="12.75">
      <c r="A40" s="83" t="s">
        <v>342</v>
      </c>
      <c r="B40" s="83" t="s">
        <v>299</v>
      </c>
      <c r="C40" s="83">
        <v>1</v>
      </c>
      <c r="D40" s="2" t="s">
        <v>310</v>
      </c>
      <c r="E40" s="2" t="s">
        <v>311</v>
      </c>
      <c r="F40" s="2" t="s">
        <v>312</v>
      </c>
      <c r="G40" s="2" t="s">
        <v>313</v>
      </c>
      <c r="H40" s="43"/>
      <c r="I40" s="43"/>
      <c r="J40" s="43"/>
      <c r="K40" s="84">
        <v>42905</v>
      </c>
      <c r="L40" s="143">
        <v>43190</v>
      </c>
      <c r="M40" s="26">
        <v>7075906659</v>
      </c>
      <c r="N40" s="42"/>
      <c r="O40" s="85"/>
      <c r="P40" s="103"/>
      <c r="Q40" s="27"/>
    </row>
    <row r="41" spans="1:17" ht="12.75">
      <c r="A41" s="83" t="s">
        <v>342</v>
      </c>
      <c r="B41" s="83" t="s">
        <v>299</v>
      </c>
      <c r="C41" s="83" t="s">
        <v>39</v>
      </c>
      <c r="D41" s="2" t="s">
        <v>310</v>
      </c>
      <c r="E41" s="2" t="s">
        <v>311</v>
      </c>
      <c r="F41" s="2" t="s">
        <v>314</v>
      </c>
      <c r="G41" s="2" t="s">
        <v>313</v>
      </c>
      <c r="H41" s="60">
        <v>2200</v>
      </c>
      <c r="I41" s="60"/>
      <c r="J41" s="60">
        <v>2200</v>
      </c>
      <c r="K41" s="84">
        <v>42905</v>
      </c>
      <c r="L41" s="143">
        <v>43190</v>
      </c>
      <c r="M41" s="26">
        <v>7075906659</v>
      </c>
      <c r="N41" s="86" t="s">
        <v>315</v>
      </c>
      <c r="O41" s="85">
        <v>204.68</v>
      </c>
      <c r="P41" s="103" t="s">
        <v>325</v>
      </c>
      <c r="Q41" s="27"/>
    </row>
    <row r="42" spans="1:17" ht="12.75">
      <c r="A42" s="83" t="s">
        <v>342</v>
      </c>
      <c r="B42" s="83" t="s">
        <v>299</v>
      </c>
      <c r="C42" s="83" t="s">
        <v>40</v>
      </c>
      <c r="D42" s="2" t="s">
        <v>310</v>
      </c>
      <c r="E42" s="2" t="s">
        <v>311</v>
      </c>
      <c r="F42" s="2" t="s">
        <v>316</v>
      </c>
      <c r="G42" s="2" t="s">
        <v>313</v>
      </c>
      <c r="H42" s="60">
        <v>2200</v>
      </c>
      <c r="I42" s="60"/>
      <c r="J42" s="60">
        <v>2200</v>
      </c>
      <c r="K42" s="84">
        <v>42905</v>
      </c>
      <c r="L42" s="143">
        <v>43190</v>
      </c>
      <c r="M42" s="26">
        <v>7075906659</v>
      </c>
      <c r="N42" s="50" t="s">
        <v>317</v>
      </c>
      <c r="O42" s="85">
        <v>204.68</v>
      </c>
      <c r="P42" s="103" t="s">
        <v>324</v>
      </c>
      <c r="Q42" s="27"/>
    </row>
    <row r="43" spans="1:17" ht="12.75">
      <c r="A43" s="87" t="s">
        <v>361</v>
      </c>
      <c r="B43" s="87" t="s">
        <v>374</v>
      </c>
      <c r="C43" s="87">
        <v>2</v>
      </c>
      <c r="D43" s="88" t="s">
        <v>218</v>
      </c>
      <c r="E43" s="88" t="s">
        <v>219</v>
      </c>
      <c r="F43" s="88"/>
      <c r="G43" s="88"/>
      <c r="H43" s="105"/>
      <c r="I43" s="105"/>
      <c r="J43" s="89"/>
      <c r="K43" s="90">
        <v>42944</v>
      </c>
      <c r="L43" s="144"/>
      <c r="M43" s="87" t="s">
        <v>494</v>
      </c>
      <c r="N43" s="87"/>
      <c r="O43" s="106"/>
      <c r="P43" s="107"/>
      <c r="Q43" s="88"/>
    </row>
    <row r="44" spans="1:17" ht="12.75">
      <c r="A44" s="87" t="s">
        <v>361</v>
      </c>
      <c r="B44" s="87" t="s">
        <v>374</v>
      </c>
      <c r="C44" s="87" t="s">
        <v>380</v>
      </c>
      <c r="D44" s="88" t="s">
        <v>218</v>
      </c>
      <c r="E44" s="88" t="s">
        <v>219</v>
      </c>
      <c r="F44" s="88" t="s">
        <v>61</v>
      </c>
      <c r="G44" s="88" t="s">
        <v>47</v>
      </c>
      <c r="H44" s="105"/>
      <c r="I44" s="105">
        <v>33600</v>
      </c>
      <c r="J44" s="89">
        <v>33600</v>
      </c>
      <c r="K44" s="90">
        <v>42944</v>
      </c>
      <c r="L44" s="144">
        <v>43190</v>
      </c>
      <c r="M44" s="87" t="s">
        <v>494</v>
      </c>
      <c r="N44" s="87" t="s">
        <v>223</v>
      </c>
      <c r="O44" s="106">
        <v>0.045</v>
      </c>
      <c r="P44" s="107" t="s">
        <v>438</v>
      </c>
      <c r="Q44" s="88"/>
    </row>
    <row r="45" spans="1:17" ht="12.75">
      <c r="A45" s="87" t="s">
        <v>361</v>
      </c>
      <c r="B45" s="87" t="s">
        <v>374</v>
      </c>
      <c r="C45" s="87" t="s">
        <v>381</v>
      </c>
      <c r="D45" s="88" t="s">
        <v>218</v>
      </c>
      <c r="E45" s="88" t="s">
        <v>219</v>
      </c>
      <c r="F45" s="88" t="s">
        <v>61</v>
      </c>
      <c r="G45" s="88" t="s">
        <v>532</v>
      </c>
      <c r="H45" s="105"/>
      <c r="I45" s="105">
        <v>134400</v>
      </c>
      <c r="J45" s="89">
        <v>134400</v>
      </c>
      <c r="K45" s="90">
        <v>42944</v>
      </c>
      <c r="L45" s="144">
        <v>43190</v>
      </c>
      <c r="M45" s="87" t="s">
        <v>494</v>
      </c>
      <c r="N45" s="87" t="s">
        <v>468</v>
      </c>
      <c r="O45" s="106">
        <v>0.4841</v>
      </c>
      <c r="P45" s="107" t="s">
        <v>439</v>
      </c>
      <c r="Q45" s="88"/>
    </row>
    <row r="46" spans="1:17" ht="12.75">
      <c r="A46" s="87" t="s">
        <v>362</v>
      </c>
      <c r="B46" s="87" t="s">
        <v>375</v>
      </c>
      <c r="C46" s="87">
        <v>1</v>
      </c>
      <c r="D46" s="88" t="s">
        <v>26</v>
      </c>
      <c r="E46" s="88" t="s">
        <v>27</v>
      </c>
      <c r="F46" s="88"/>
      <c r="G46" s="88"/>
      <c r="H46" s="105"/>
      <c r="I46" s="105"/>
      <c r="J46" s="89"/>
      <c r="K46" s="90">
        <v>42944</v>
      </c>
      <c r="L46" s="144">
        <v>43190</v>
      </c>
      <c r="M46" s="87" t="s">
        <v>495</v>
      </c>
      <c r="N46" s="87"/>
      <c r="O46" s="106"/>
      <c r="P46" s="107"/>
      <c r="Q46" s="88"/>
    </row>
    <row r="47" spans="1:17" ht="12.75">
      <c r="A47" s="87" t="s">
        <v>362</v>
      </c>
      <c r="B47" s="87" t="s">
        <v>375</v>
      </c>
      <c r="C47" s="87" t="s">
        <v>39</v>
      </c>
      <c r="D47" s="88" t="s">
        <v>26</v>
      </c>
      <c r="E47" s="88" t="s">
        <v>27</v>
      </c>
      <c r="F47" s="88" t="s">
        <v>533</v>
      </c>
      <c r="G47" s="88" t="s">
        <v>30</v>
      </c>
      <c r="H47" s="105" t="s">
        <v>507</v>
      </c>
      <c r="I47" s="105" t="s">
        <v>508</v>
      </c>
      <c r="J47" s="89">
        <v>25956</v>
      </c>
      <c r="K47" s="90">
        <v>42944</v>
      </c>
      <c r="L47" s="144" t="s">
        <v>453</v>
      </c>
      <c r="M47" s="87" t="s">
        <v>495</v>
      </c>
      <c r="N47" s="87"/>
      <c r="O47" s="108" t="s">
        <v>375</v>
      </c>
      <c r="P47" s="107" t="s">
        <v>440</v>
      </c>
      <c r="Q47" s="88"/>
    </row>
    <row r="48" spans="1:17" ht="12.75">
      <c r="A48" s="87" t="s">
        <v>362</v>
      </c>
      <c r="B48" s="87" t="s">
        <v>375</v>
      </c>
      <c r="C48" s="87" t="s">
        <v>40</v>
      </c>
      <c r="D48" s="88" t="s">
        <v>26</v>
      </c>
      <c r="E48" s="88" t="s">
        <v>27</v>
      </c>
      <c r="F48" s="88" t="s">
        <v>533</v>
      </c>
      <c r="G48" s="88" t="s">
        <v>33</v>
      </c>
      <c r="H48" s="105" t="s">
        <v>509</v>
      </c>
      <c r="I48" s="105" t="s">
        <v>510</v>
      </c>
      <c r="J48" s="89">
        <v>41744</v>
      </c>
      <c r="K48" s="90">
        <v>42944</v>
      </c>
      <c r="L48" s="144" t="s">
        <v>453</v>
      </c>
      <c r="M48" s="87" t="s">
        <v>495</v>
      </c>
      <c r="N48" s="87"/>
      <c r="O48" s="108" t="s">
        <v>375</v>
      </c>
      <c r="P48" s="107" t="s">
        <v>441</v>
      </c>
      <c r="Q48" s="88"/>
    </row>
    <row r="49" spans="1:17" ht="12.75">
      <c r="A49" s="87" t="s">
        <v>362</v>
      </c>
      <c r="B49" s="87" t="s">
        <v>375</v>
      </c>
      <c r="C49" s="87" t="s">
        <v>41</v>
      </c>
      <c r="D49" s="88" t="s">
        <v>26</v>
      </c>
      <c r="E49" s="88" t="s">
        <v>27</v>
      </c>
      <c r="F49" s="88" t="s">
        <v>533</v>
      </c>
      <c r="G49" s="88" t="s">
        <v>36</v>
      </c>
      <c r="H49" s="105" t="s">
        <v>511</v>
      </c>
      <c r="I49" s="105" t="s">
        <v>512</v>
      </c>
      <c r="J49" s="89">
        <v>7149</v>
      </c>
      <c r="K49" s="90">
        <v>42944</v>
      </c>
      <c r="L49" s="144" t="s">
        <v>453</v>
      </c>
      <c r="M49" s="87" t="s">
        <v>495</v>
      </c>
      <c r="N49" s="87"/>
      <c r="O49" s="108" t="s">
        <v>375</v>
      </c>
      <c r="P49" s="107" t="s">
        <v>442</v>
      </c>
      <c r="Q49" s="88"/>
    </row>
    <row r="50" spans="1:17" ht="12.75">
      <c r="A50" s="87" t="s">
        <v>363</v>
      </c>
      <c r="B50" s="87" t="s">
        <v>377</v>
      </c>
      <c r="C50" s="87">
        <v>1</v>
      </c>
      <c r="D50" s="88" t="s">
        <v>399</v>
      </c>
      <c r="E50" s="88" t="s">
        <v>414</v>
      </c>
      <c r="F50" s="88"/>
      <c r="G50" s="88"/>
      <c r="H50" s="105"/>
      <c r="I50" s="105"/>
      <c r="J50" s="89"/>
      <c r="K50" s="90">
        <v>42944</v>
      </c>
      <c r="L50" s="144"/>
      <c r="M50" s="87" t="s">
        <v>496</v>
      </c>
      <c r="N50" s="87"/>
      <c r="O50" s="106"/>
      <c r="P50" s="107"/>
      <c r="Q50" s="88"/>
    </row>
    <row r="51" spans="1:17" ht="12.75">
      <c r="A51" s="87" t="s">
        <v>363</v>
      </c>
      <c r="B51" s="87" t="s">
        <v>377</v>
      </c>
      <c r="C51" s="87" t="s">
        <v>39</v>
      </c>
      <c r="D51" s="88" t="s">
        <v>399</v>
      </c>
      <c r="E51" s="88" t="s">
        <v>414</v>
      </c>
      <c r="F51" s="88" t="s">
        <v>536</v>
      </c>
      <c r="G51" s="88" t="s">
        <v>537</v>
      </c>
      <c r="H51" s="105"/>
      <c r="I51" s="105">
        <v>10080</v>
      </c>
      <c r="J51" s="89">
        <v>10080</v>
      </c>
      <c r="K51" s="90">
        <v>42944</v>
      </c>
      <c r="L51" s="144">
        <v>43190</v>
      </c>
      <c r="M51" s="87" t="s">
        <v>496</v>
      </c>
      <c r="N51" s="87" t="s">
        <v>470</v>
      </c>
      <c r="O51" s="106">
        <v>0.86964</v>
      </c>
      <c r="P51" s="107" t="s">
        <v>444</v>
      </c>
      <c r="Q51" s="88"/>
    </row>
    <row r="52" spans="1:17" ht="12.75">
      <c r="A52" s="87" t="s">
        <v>363</v>
      </c>
      <c r="B52" s="87" t="s">
        <v>377</v>
      </c>
      <c r="C52" s="87" t="s">
        <v>40</v>
      </c>
      <c r="D52" s="88" t="s">
        <v>399</v>
      </c>
      <c r="E52" s="88" t="s">
        <v>414</v>
      </c>
      <c r="F52" s="88" t="s">
        <v>536</v>
      </c>
      <c r="G52" s="88" t="s">
        <v>538</v>
      </c>
      <c r="H52" s="105"/>
      <c r="I52" s="105">
        <v>3360</v>
      </c>
      <c r="J52" s="89">
        <v>3360</v>
      </c>
      <c r="K52" s="90">
        <v>42944</v>
      </c>
      <c r="L52" s="144">
        <v>43190</v>
      </c>
      <c r="M52" s="87" t="s">
        <v>496</v>
      </c>
      <c r="N52" s="87" t="s">
        <v>471</v>
      </c>
      <c r="O52" s="106">
        <v>0.86964</v>
      </c>
      <c r="P52" s="107" t="s">
        <v>445</v>
      </c>
      <c r="Q52" s="88"/>
    </row>
    <row r="53" spans="1:17" ht="12.75">
      <c r="A53" s="87" t="s">
        <v>363</v>
      </c>
      <c r="B53" s="87" t="s">
        <v>377</v>
      </c>
      <c r="C53" s="87" t="s">
        <v>41</v>
      </c>
      <c r="D53" s="88" t="s">
        <v>399</v>
      </c>
      <c r="E53" s="88" t="s">
        <v>414</v>
      </c>
      <c r="F53" s="88" t="s">
        <v>209</v>
      </c>
      <c r="G53" s="88" t="s">
        <v>539</v>
      </c>
      <c r="H53" s="105"/>
      <c r="I53" s="105">
        <v>23520</v>
      </c>
      <c r="J53" s="89">
        <v>23520</v>
      </c>
      <c r="K53" s="90">
        <v>42944</v>
      </c>
      <c r="L53" s="144">
        <v>43190</v>
      </c>
      <c r="M53" s="87" t="s">
        <v>496</v>
      </c>
      <c r="N53" s="87" t="s">
        <v>472</v>
      </c>
      <c r="O53" s="106">
        <v>0.82178</v>
      </c>
      <c r="P53" s="107" t="s">
        <v>446</v>
      </c>
      <c r="Q53" s="88"/>
    </row>
    <row r="54" spans="1:17" ht="12.75">
      <c r="A54" s="87" t="s">
        <v>363</v>
      </c>
      <c r="B54" s="87" t="s">
        <v>377</v>
      </c>
      <c r="C54" s="87" t="s">
        <v>379</v>
      </c>
      <c r="D54" s="88" t="s">
        <v>399</v>
      </c>
      <c r="E54" s="88" t="s">
        <v>414</v>
      </c>
      <c r="F54" s="88" t="s">
        <v>209</v>
      </c>
      <c r="G54" s="88" t="s">
        <v>538</v>
      </c>
      <c r="H54" s="105"/>
      <c r="I54" s="105">
        <v>50400</v>
      </c>
      <c r="J54" s="89">
        <v>50400</v>
      </c>
      <c r="K54" s="90">
        <v>42944</v>
      </c>
      <c r="L54" s="144">
        <v>43190</v>
      </c>
      <c r="M54" s="87" t="s">
        <v>496</v>
      </c>
      <c r="N54" s="87" t="s">
        <v>473</v>
      </c>
      <c r="O54" s="106">
        <v>0.86964</v>
      </c>
      <c r="P54" s="107" t="s">
        <v>447</v>
      </c>
      <c r="Q54" s="88"/>
    </row>
    <row r="55" spans="1:17" ht="12.75">
      <c r="A55" s="87" t="s">
        <v>363</v>
      </c>
      <c r="B55" s="87" t="s">
        <v>377</v>
      </c>
      <c r="C55" s="87" t="s">
        <v>385</v>
      </c>
      <c r="D55" s="88" t="s">
        <v>399</v>
      </c>
      <c r="E55" s="88" t="s">
        <v>414</v>
      </c>
      <c r="F55" s="88" t="s">
        <v>209</v>
      </c>
      <c r="G55" s="88" t="s">
        <v>537</v>
      </c>
      <c r="H55" s="105"/>
      <c r="I55" s="105">
        <v>50400</v>
      </c>
      <c r="J55" s="89">
        <v>50400</v>
      </c>
      <c r="K55" s="90">
        <v>42944</v>
      </c>
      <c r="L55" s="144">
        <v>43190</v>
      </c>
      <c r="M55" s="87" t="s">
        <v>496</v>
      </c>
      <c r="N55" s="87" t="s">
        <v>474</v>
      </c>
      <c r="O55" s="106">
        <v>0.86964</v>
      </c>
      <c r="P55" s="107" t="s">
        <v>448</v>
      </c>
      <c r="Q55" s="88"/>
    </row>
    <row r="56" spans="1:17" ht="12.75">
      <c r="A56" s="87" t="s">
        <v>364</v>
      </c>
      <c r="B56" s="87" t="s">
        <v>378</v>
      </c>
      <c r="C56" s="87">
        <v>1</v>
      </c>
      <c r="D56" s="88" t="s">
        <v>400</v>
      </c>
      <c r="E56" s="88" t="s">
        <v>415</v>
      </c>
      <c r="F56" s="88"/>
      <c r="G56" s="88"/>
      <c r="H56" s="105"/>
      <c r="I56" s="105"/>
      <c r="J56" s="89"/>
      <c r="K56" s="90">
        <v>42944</v>
      </c>
      <c r="L56" s="144"/>
      <c r="M56" s="87" t="s">
        <v>497</v>
      </c>
      <c r="N56" s="87"/>
      <c r="O56" s="106"/>
      <c r="P56" s="107"/>
      <c r="Q56" s="88"/>
    </row>
    <row r="57" spans="1:17" ht="12.75">
      <c r="A57" s="87" t="s">
        <v>364</v>
      </c>
      <c r="B57" s="87" t="s">
        <v>378</v>
      </c>
      <c r="C57" s="87" t="s">
        <v>39</v>
      </c>
      <c r="D57" s="88" t="s">
        <v>400</v>
      </c>
      <c r="E57" s="88" t="s">
        <v>415</v>
      </c>
      <c r="F57" s="88" t="s">
        <v>533</v>
      </c>
      <c r="G57" s="88" t="s">
        <v>540</v>
      </c>
      <c r="H57" s="105"/>
      <c r="I57" s="105" t="s">
        <v>513</v>
      </c>
      <c r="J57" s="89">
        <v>18000</v>
      </c>
      <c r="K57" s="90">
        <v>42944</v>
      </c>
      <c r="L57" s="144" t="s">
        <v>453</v>
      </c>
      <c r="M57" s="87" t="s">
        <v>497</v>
      </c>
      <c r="N57" s="87" t="s">
        <v>475</v>
      </c>
      <c r="O57" s="106">
        <v>0.15</v>
      </c>
      <c r="P57" s="107" t="s">
        <v>449</v>
      </c>
      <c r="Q57" s="88"/>
    </row>
    <row r="58" spans="1:17" ht="12.75">
      <c r="A58" s="87" t="s">
        <v>364</v>
      </c>
      <c r="B58" s="87" t="s">
        <v>378</v>
      </c>
      <c r="C58" s="87" t="s">
        <v>40</v>
      </c>
      <c r="D58" s="88" t="s">
        <v>400</v>
      </c>
      <c r="E58" s="88" t="s">
        <v>415</v>
      </c>
      <c r="F58" s="88" t="s">
        <v>348</v>
      </c>
      <c r="G58" s="88" t="s">
        <v>541</v>
      </c>
      <c r="H58" s="105"/>
      <c r="I58" s="105" t="s">
        <v>514</v>
      </c>
      <c r="J58" s="89">
        <v>30000</v>
      </c>
      <c r="K58" s="90">
        <v>42944</v>
      </c>
      <c r="L58" s="144" t="s">
        <v>453</v>
      </c>
      <c r="M58" s="87" t="s">
        <v>497</v>
      </c>
      <c r="N58" s="87" t="s">
        <v>476</v>
      </c>
      <c r="O58" s="106">
        <v>0.2</v>
      </c>
      <c r="P58" s="107" t="s">
        <v>450</v>
      </c>
      <c r="Q58" s="88"/>
    </row>
    <row r="59" spans="1:17" ht="12.75">
      <c r="A59" s="87" t="s">
        <v>364</v>
      </c>
      <c r="B59" s="87" t="s">
        <v>378</v>
      </c>
      <c r="C59" s="87">
        <v>2</v>
      </c>
      <c r="D59" s="88" t="s">
        <v>12</v>
      </c>
      <c r="E59" s="88" t="s">
        <v>13</v>
      </c>
      <c r="F59" s="88" t="s">
        <v>14</v>
      </c>
      <c r="G59" s="88" t="s">
        <v>542</v>
      </c>
      <c r="H59" s="105"/>
      <c r="I59" s="105" t="s">
        <v>515</v>
      </c>
      <c r="J59" s="89">
        <v>500</v>
      </c>
      <c r="K59" s="90">
        <v>42944</v>
      </c>
      <c r="L59" s="144" t="s">
        <v>453</v>
      </c>
      <c r="M59" s="87" t="s">
        <v>498</v>
      </c>
      <c r="N59" s="87" t="s">
        <v>477</v>
      </c>
      <c r="O59" s="106">
        <v>25</v>
      </c>
      <c r="P59" s="107" t="s">
        <v>451</v>
      </c>
      <c r="Q59" s="88"/>
    </row>
    <row r="60" spans="1:17" ht="12.75">
      <c r="A60" s="135" t="s">
        <v>547</v>
      </c>
      <c r="B60" s="135" t="s">
        <v>551</v>
      </c>
      <c r="C60" s="135">
        <v>1</v>
      </c>
      <c r="D60" s="43" t="s">
        <v>548</v>
      </c>
      <c r="E60" s="43" t="s">
        <v>549</v>
      </c>
      <c r="F60" s="43" t="s">
        <v>570</v>
      </c>
      <c r="G60" s="43" t="s">
        <v>561</v>
      </c>
      <c r="H60" s="136">
        <v>1000</v>
      </c>
      <c r="I60" s="43"/>
      <c r="J60" s="60">
        <f>H60+I60</f>
        <v>1000</v>
      </c>
      <c r="K60" s="137">
        <v>43006</v>
      </c>
      <c r="L60" s="145">
        <v>43190</v>
      </c>
      <c r="M60" s="135" t="s">
        <v>567</v>
      </c>
      <c r="N60" s="138" t="s">
        <v>571</v>
      </c>
      <c r="O60" s="85">
        <v>426</v>
      </c>
      <c r="P60" s="139" t="s">
        <v>550</v>
      </c>
      <c r="Q60" s="43"/>
    </row>
    <row r="61" spans="1:17" ht="12.75">
      <c r="A61" s="135" t="s">
        <v>552</v>
      </c>
      <c r="B61" s="135" t="s">
        <v>557</v>
      </c>
      <c r="C61" s="135">
        <v>1</v>
      </c>
      <c r="D61" s="43" t="s">
        <v>553</v>
      </c>
      <c r="E61" s="43" t="s">
        <v>554</v>
      </c>
      <c r="F61" s="43" t="s">
        <v>534</v>
      </c>
      <c r="G61" s="140" t="s">
        <v>562</v>
      </c>
      <c r="H61" s="136">
        <v>50</v>
      </c>
      <c r="I61" s="43"/>
      <c r="J61" s="60">
        <f>H61+I61</f>
        <v>50</v>
      </c>
      <c r="K61" s="137">
        <v>43006</v>
      </c>
      <c r="L61" s="145">
        <v>43190</v>
      </c>
      <c r="M61" s="135" t="s">
        <v>568</v>
      </c>
      <c r="N61" s="135" t="s">
        <v>556</v>
      </c>
      <c r="O61" s="85">
        <v>102.83</v>
      </c>
      <c r="P61" s="139" t="s">
        <v>555</v>
      </c>
      <c r="Q61" s="43"/>
    </row>
    <row r="62" spans="1:17" ht="12.75">
      <c r="A62" s="135" t="s">
        <v>552</v>
      </c>
      <c r="B62" s="135" t="s">
        <v>557</v>
      </c>
      <c r="C62" s="135">
        <v>1</v>
      </c>
      <c r="D62" s="43" t="s">
        <v>553</v>
      </c>
      <c r="E62" s="43" t="s">
        <v>554</v>
      </c>
      <c r="F62" s="43" t="s">
        <v>534</v>
      </c>
      <c r="G62" s="43" t="s">
        <v>563</v>
      </c>
      <c r="H62" s="136">
        <v>50</v>
      </c>
      <c r="I62" s="43"/>
      <c r="J62" s="60">
        <f>H62+I62</f>
        <v>50</v>
      </c>
      <c r="K62" s="137">
        <v>43006</v>
      </c>
      <c r="L62" s="145">
        <v>43190</v>
      </c>
      <c r="M62" s="135" t="s">
        <v>568</v>
      </c>
      <c r="N62" s="135" t="s">
        <v>559</v>
      </c>
      <c r="O62" s="85">
        <v>308.4</v>
      </c>
      <c r="P62" s="139" t="s">
        <v>558</v>
      </c>
      <c r="Q62" s="43"/>
    </row>
    <row r="63" spans="1:17" s="140" customFormat="1" ht="12.75">
      <c r="A63" s="128" t="s">
        <v>560</v>
      </c>
      <c r="B63" s="128" t="s">
        <v>368</v>
      </c>
      <c r="C63" s="128">
        <v>1</v>
      </c>
      <c r="D63" s="109" t="s">
        <v>389</v>
      </c>
      <c r="E63" s="109" t="s">
        <v>404</v>
      </c>
      <c r="F63" s="109" t="s">
        <v>522</v>
      </c>
      <c r="G63" s="109" t="s">
        <v>531</v>
      </c>
      <c r="H63" s="109"/>
      <c r="I63" s="146">
        <v>224000</v>
      </c>
      <c r="J63" s="147">
        <f>I63+H63</f>
        <v>224000</v>
      </c>
      <c r="K63" s="148">
        <v>43006</v>
      </c>
      <c r="L63" s="149">
        <v>43100</v>
      </c>
      <c r="M63" s="128" t="s">
        <v>569</v>
      </c>
      <c r="N63" s="128" t="s">
        <v>454</v>
      </c>
      <c r="O63" s="150">
        <v>0.5125</v>
      </c>
      <c r="P63" s="151" t="s">
        <v>420</v>
      </c>
      <c r="Q63" s="43" t="s">
        <v>711</v>
      </c>
    </row>
    <row r="64" spans="1:17" s="140" customFormat="1" ht="12.75">
      <c r="A64" s="128" t="s">
        <v>560</v>
      </c>
      <c r="B64" s="128" t="s">
        <v>368</v>
      </c>
      <c r="C64" s="128">
        <v>1</v>
      </c>
      <c r="D64" s="109" t="s">
        <v>389</v>
      </c>
      <c r="E64" s="109" t="s">
        <v>404</v>
      </c>
      <c r="F64" s="109" t="s">
        <v>522</v>
      </c>
      <c r="G64" s="109" t="s">
        <v>564</v>
      </c>
      <c r="H64" s="109"/>
      <c r="I64" s="146">
        <v>134400</v>
      </c>
      <c r="J64" s="147">
        <f>I64+H64</f>
        <v>134400</v>
      </c>
      <c r="K64" s="148">
        <v>43006</v>
      </c>
      <c r="L64" s="149">
        <v>43100</v>
      </c>
      <c r="M64" s="128" t="s">
        <v>569</v>
      </c>
      <c r="N64" s="128" t="s">
        <v>455</v>
      </c>
      <c r="O64" s="150">
        <v>0.5125</v>
      </c>
      <c r="P64" s="151" t="s">
        <v>421</v>
      </c>
      <c r="Q64" s="43" t="s">
        <v>712</v>
      </c>
    </row>
    <row r="65" spans="1:17" s="140" customFormat="1" ht="12.75">
      <c r="A65" s="128" t="s">
        <v>560</v>
      </c>
      <c r="B65" s="128" t="s">
        <v>368</v>
      </c>
      <c r="C65" s="128">
        <v>1</v>
      </c>
      <c r="D65" s="109" t="s">
        <v>389</v>
      </c>
      <c r="E65" s="109" t="s">
        <v>404</v>
      </c>
      <c r="F65" s="109" t="s">
        <v>522</v>
      </c>
      <c r="G65" s="109" t="s">
        <v>565</v>
      </c>
      <c r="H65" s="109"/>
      <c r="I65" s="146">
        <v>179200</v>
      </c>
      <c r="J65" s="147">
        <f>I65+H65</f>
        <v>179200</v>
      </c>
      <c r="K65" s="148">
        <v>43006</v>
      </c>
      <c r="L65" s="149">
        <v>43100</v>
      </c>
      <c r="M65" s="128" t="s">
        <v>569</v>
      </c>
      <c r="N65" s="119" t="s">
        <v>456</v>
      </c>
      <c r="O65" s="150">
        <v>0.5125</v>
      </c>
      <c r="P65" s="151" t="s">
        <v>422</v>
      </c>
      <c r="Q65" s="43" t="s">
        <v>713</v>
      </c>
    </row>
    <row r="66" spans="1:17" s="140" customFormat="1" ht="12.75">
      <c r="A66" s="128" t="s">
        <v>560</v>
      </c>
      <c r="B66" s="128" t="s">
        <v>368</v>
      </c>
      <c r="C66" s="128">
        <v>1</v>
      </c>
      <c r="D66" s="109" t="s">
        <v>389</v>
      </c>
      <c r="E66" s="109" t="s">
        <v>404</v>
      </c>
      <c r="F66" s="109" t="s">
        <v>522</v>
      </c>
      <c r="G66" s="109" t="s">
        <v>566</v>
      </c>
      <c r="H66" s="109"/>
      <c r="I66" s="146">
        <v>156800</v>
      </c>
      <c r="J66" s="147">
        <f>I66+H66</f>
        <v>156800</v>
      </c>
      <c r="K66" s="148">
        <v>43006</v>
      </c>
      <c r="L66" s="149">
        <v>43100</v>
      </c>
      <c r="M66" s="128" t="s">
        <v>569</v>
      </c>
      <c r="N66" s="128" t="s">
        <v>457</v>
      </c>
      <c r="O66" s="150">
        <v>0.5125</v>
      </c>
      <c r="P66" s="151" t="s">
        <v>423</v>
      </c>
      <c r="Q66" s="43" t="s">
        <v>714</v>
      </c>
    </row>
    <row r="67" spans="1:17" s="140" customFormat="1" ht="12.75">
      <c r="A67" s="128" t="s">
        <v>572</v>
      </c>
      <c r="B67" s="128" t="s">
        <v>580</v>
      </c>
      <c r="C67" s="128" t="s">
        <v>39</v>
      </c>
      <c r="D67" s="109" t="s">
        <v>586</v>
      </c>
      <c r="E67" s="109" t="s">
        <v>587</v>
      </c>
      <c r="F67" s="109" t="s">
        <v>348</v>
      </c>
      <c r="G67" s="109" t="s">
        <v>596</v>
      </c>
      <c r="H67" s="146">
        <v>2555</v>
      </c>
      <c r="I67" s="109"/>
      <c r="J67" s="146">
        <f>H67+I67</f>
        <v>2555</v>
      </c>
      <c r="K67" s="148">
        <v>43013</v>
      </c>
      <c r="L67" s="149">
        <v>43100</v>
      </c>
      <c r="M67" s="128" t="s">
        <v>602</v>
      </c>
      <c r="N67" s="119" t="s">
        <v>610</v>
      </c>
      <c r="O67" s="150">
        <v>180.785</v>
      </c>
      <c r="P67" s="109" t="s">
        <v>613</v>
      </c>
      <c r="Q67" s="43" t="s">
        <v>715</v>
      </c>
    </row>
    <row r="68" spans="1:17" s="140" customFormat="1" ht="12.75">
      <c r="A68" s="128" t="s">
        <v>572</v>
      </c>
      <c r="B68" s="128" t="s">
        <v>580</v>
      </c>
      <c r="C68" s="128" t="s">
        <v>40</v>
      </c>
      <c r="D68" s="109" t="s">
        <v>586</v>
      </c>
      <c r="E68" s="109" t="s">
        <v>587</v>
      </c>
      <c r="F68" s="109" t="s">
        <v>348</v>
      </c>
      <c r="G68" s="109" t="s">
        <v>597</v>
      </c>
      <c r="H68" s="146">
        <v>365</v>
      </c>
      <c r="I68" s="109"/>
      <c r="J68" s="146">
        <f>H68+I68</f>
        <v>365</v>
      </c>
      <c r="K68" s="148">
        <v>43013</v>
      </c>
      <c r="L68" s="149">
        <v>43100</v>
      </c>
      <c r="M68" s="128" t="s">
        <v>602</v>
      </c>
      <c r="N68" s="119" t="s">
        <v>611</v>
      </c>
      <c r="O68" s="150">
        <v>180.785</v>
      </c>
      <c r="P68" s="109" t="s">
        <v>614</v>
      </c>
      <c r="Q68" s="43" t="s">
        <v>716</v>
      </c>
    </row>
    <row r="69" spans="1:17" s="154" customFormat="1" ht="12.75">
      <c r="A69" s="87" t="s">
        <v>573</v>
      </c>
      <c r="B69" s="87" t="s">
        <v>366</v>
      </c>
      <c r="C69" s="87">
        <v>1</v>
      </c>
      <c r="D69" s="88" t="s">
        <v>387</v>
      </c>
      <c r="E69" s="88" t="s">
        <v>402</v>
      </c>
      <c r="F69" s="155" t="s">
        <v>517</v>
      </c>
      <c r="G69" s="88" t="s">
        <v>54</v>
      </c>
      <c r="H69" s="156">
        <v>14800</v>
      </c>
      <c r="I69" s="156">
        <v>12800</v>
      </c>
      <c r="J69" s="89">
        <f>H69+I69</f>
        <v>27600</v>
      </c>
      <c r="K69" s="90">
        <v>43013</v>
      </c>
      <c r="L69" s="144">
        <v>43190</v>
      </c>
      <c r="M69" s="87">
        <v>7198609013</v>
      </c>
      <c r="N69" s="153" t="s">
        <v>479</v>
      </c>
      <c r="O69" s="106">
        <v>2.0481</v>
      </c>
      <c r="P69" s="88" t="s">
        <v>417</v>
      </c>
      <c r="Q69" s="88" t="s">
        <v>737</v>
      </c>
    </row>
    <row r="70" spans="1:17" s="140" customFormat="1" ht="12.75">
      <c r="A70" s="109" t="s">
        <v>574</v>
      </c>
      <c r="B70" s="128" t="s">
        <v>581</v>
      </c>
      <c r="C70" s="109">
        <v>1</v>
      </c>
      <c r="D70" s="109" t="s">
        <v>588</v>
      </c>
      <c r="E70" s="109" t="s">
        <v>589</v>
      </c>
      <c r="F70" s="109" t="s">
        <v>522</v>
      </c>
      <c r="G70" s="109" t="s">
        <v>210</v>
      </c>
      <c r="H70" s="109"/>
      <c r="I70" s="109">
        <v>28800</v>
      </c>
      <c r="J70" s="109">
        <f>H70+I70</f>
        <v>28800</v>
      </c>
      <c r="K70" s="109">
        <v>43013</v>
      </c>
      <c r="L70" s="149">
        <v>43100</v>
      </c>
      <c r="M70" s="109" t="s">
        <v>603</v>
      </c>
      <c r="N70" s="119" t="s">
        <v>612</v>
      </c>
      <c r="O70" s="109">
        <v>4.79981</v>
      </c>
      <c r="P70" s="109" t="s">
        <v>615</v>
      </c>
      <c r="Q70" s="43" t="s">
        <v>717</v>
      </c>
    </row>
    <row r="71" spans="1:17" s="154" customFormat="1" ht="12.75">
      <c r="A71" s="87" t="s">
        <v>575</v>
      </c>
      <c r="B71" s="87" t="s">
        <v>582</v>
      </c>
      <c r="C71" s="87">
        <v>1</v>
      </c>
      <c r="D71" s="88" t="s">
        <v>590</v>
      </c>
      <c r="E71" s="88" t="s">
        <v>591</v>
      </c>
      <c r="F71" s="88" t="s">
        <v>594</v>
      </c>
      <c r="G71" s="88" t="s">
        <v>598</v>
      </c>
      <c r="H71" s="105">
        <v>1000</v>
      </c>
      <c r="I71" s="105">
        <v>5600</v>
      </c>
      <c r="J71" s="89">
        <f aca="true" t="shared" si="0" ref="J71:J76">H71+I71</f>
        <v>6600</v>
      </c>
      <c r="K71" s="90">
        <v>43013</v>
      </c>
      <c r="L71" s="144">
        <v>43190</v>
      </c>
      <c r="M71" s="87" t="s">
        <v>604</v>
      </c>
      <c r="N71" s="153" t="s">
        <v>607</v>
      </c>
      <c r="O71" s="106">
        <v>1.09</v>
      </c>
      <c r="P71" s="88" t="s">
        <v>616</v>
      </c>
      <c r="Q71" s="88" t="s">
        <v>737</v>
      </c>
    </row>
    <row r="72" spans="1:17" s="154" customFormat="1" ht="25.5">
      <c r="A72" s="176" t="s">
        <v>576</v>
      </c>
      <c r="B72" s="176" t="s">
        <v>583</v>
      </c>
      <c r="C72" s="176">
        <v>1</v>
      </c>
      <c r="D72" s="173" t="s">
        <v>395</v>
      </c>
      <c r="E72" s="173" t="s">
        <v>410</v>
      </c>
      <c r="F72" s="173" t="s">
        <v>348</v>
      </c>
      <c r="G72" s="173" t="s">
        <v>528</v>
      </c>
      <c r="H72" s="190"/>
      <c r="I72" s="190">
        <v>288000</v>
      </c>
      <c r="J72" s="191">
        <f t="shared" si="0"/>
        <v>288000</v>
      </c>
      <c r="K72" s="174">
        <v>43013</v>
      </c>
      <c r="L72" s="175">
        <v>43190</v>
      </c>
      <c r="M72" s="176" t="s">
        <v>605</v>
      </c>
      <c r="N72" s="192" t="s">
        <v>483</v>
      </c>
      <c r="O72" s="193">
        <v>8.55</v>
      </c>
      <c r="P72" s="173" t="s">
        <v>435</v>
      </c>
      <c r="Q72" s="194" t="s">
        <v>832</v>
      </c>
    </row>
    <row r="73" spans="1:17" s="154" customFormat="1" ht="12.75">
      <c r="A73" s="87" t="s">
        <v>576</v>
      </c>
      <c r="B73" s="87" t="s">
        <v>583</v>
      </c>
      <c r="C73" s="87">
        <v>2</v>
      </c>
      <c r="D73" s="88" t="s">
        <v>307</v>
      </c>
      <c r="E73" s="88" t="s">
        <v>308</v>
      </c>
      <c r="F73" s="88" t="s">
        <v>29</v>
      </c>
      <c r="G73" s="88" t="s">
        <v>309</v>
      </c>
      <c r="H73" s="105"/>
      <c r="I73" s="105">
        <v>4000</v>
      </c>
      <c r="J73" s="89">
        <f t="shared" si="0"/>
        <v>4000</v>
      </c>
      <c r="K73" s="90">
        <v>43013</v>
      </c>
      <c r="L73" s="144">
        <v>43190</v>
      </c>
      <c r="M73" s="87">
        <v>7198733665</v>
      </c>
      <c r="N73" s="153" t="s">
        <v>321</v>
      </c>
      <c r="O73" s="106">
        <v>4.6266</v>
      </c>
      <c r="P73" s="88" t="s">
        <v>617</v>
      </c>
      <c r="Q73" s="88" t="s">
        <v>737</v>
      </c>
    </row>
    <row r="74" spans="1:17" s="154" customFormat="1" ht="12.75">
      <c r="A74" s="87" t="s">
        <v>577</v>
      </c>
      <c r="B74" s="87" t="s">
        <v>584</v>
      </c>
      <c r="C74" s="87">
        <v>1</v>
      </c>
      <c r="D74" s="88" t="s">
        <v>120</v>
      </c>
      <c r="E74" s="88" t="s">
        <v>121</v>
      </c>
      <c r="F74" s="88" t="s">
        <v>122</v>
      </c>
      <c r="G74" s="88" t="s">
        <v>599</v>
      </c>
      <c r="H74" s="105">
        <v>1000</v>
      </c>
      <c r="I74" s="105">
        <v>5000</v>
      </c>
      <c r="J74" s="89">
        <f t="shared" si="0"/>
        <v>6000</v>
      </c>
      <c r="K74" s="90">
        <v>43013</v>
      </c>
      <c r="L74" s="144">
        <v>43190</v>
      </c>
      <c r="M74" s="87">
        <v>7198964506</v>
      </c>
      <c r="N74" s="153" t="s">
        <v>125</v>
      </c>
      <c r="O74" s="106">
        <v>27.095</v>
      </c>
      <c r="P74" s="88" t="s">
        <v>618</v>
      </c>
      <c r="Q74" s="88" t="s">
        <v>737</v>
      </c>
    </row>
    <row r="75" spans="1:17" ht="12.75">
      <c r="A75" s="135" t="s">
        <v>578</v>
      </c>
      <c r="B75" s="135" t="s">
        <v>377</v>
      </c>
      <c r="C75" s="135">
        <v>1</v>
      </c>
      <c r="D75" s="43" t="s">
        <v>399</v>
      </c>
      <c r="E75" s="43" t="s">
        <v>414</v>
      </c>
      <c r="F75" s="43" t="s">
        <v>595</v>
      </c>
      <c r="G75" s="43" t="s">
        <v>600</v>
      </c>
      <c r="H75" s="136"/>
      <c r="I75" s="136">
        <v>660</v>
      </c>
      <c r="J75" s="60">
        <f t="shared" si="0"/>
        <v>660</v>
      </c>
      <c r="K75" s="137">
        <v>43013</v>
      </c>
      <c r="L75" s="145">
        <v>43190</v>
      </c>
      <c r="M75" s="135">
        <v>7199156378</v>
      </c>
      <c r="N75" s="138" t="s">
        <v>608</v>
      </c>
      <c r="O75" s="85">
        <v>75.81</v>
      </c>
      <c r="P75" s="43" t="s">
        <v>619</v>
      </c>
      <c r="Q75" s="43"/>
    </row>
    <row r="76" spans="1:17" ht="12.75">
      <c r="A76" s="135" t="s">
        <v>579</v>
      </c>
      <c r="B76" s="135" t="s">
        <v>585</v>
      </c>
      <c r="C76" s="135">
        <v>1</v>
      </c>
      <c r="D76" s="43" t="s">
        <v>592</v>
      </c>
      <c r="E76" s="43" t="s">
        <v>593</v>
      </c>
      <c r="F76" s="43" t="s">
        <v>522</v>
      </c>
      <c r="G76" s="43" t="s">
        <v>601</v>
      </c>
      <c r="H76" s="136"/>
      <c r="I76" s="136">
        <v>13200</v>
      </c>
      <c r="J76" s="60">
        <f t="shared" si="0"/>
        <v>13200</v>
      </c>
      <c r="K76" s="137">
        <v>43013</v>
      </c>
      <c r="L76" s="145">
        <v>43190</v>
      </c>
      <c r="M76" s="135" t="s">
        <v>606</v>
      </c>
      <c r="N76" s="138" t="s">
        <v>609</v>
      </c>
      <c r="O76" s="85">
        <v>8</v>
      </c>
      <c r="P76" s="43" t="s">
        <v>620</v>
      </c>
      <c r="Q76" s="43"/>
    </row>
    <row r="77" spans="1:17" s="140" customFormat="1" ht="38.25">
      <c r="A77" s="109" t="s">
        <v>621</v>
      </c>
      <c r="B77" s="128" t="s">
        <v>660</v>
      </c>
      <c r="C77" s="128" t="s">
        <v>39</v>
      </c>
      <c r="D77" s="109" t="s">
        <v>625</v>
      </c>
      <c r="E77" s="109" t="s">
        <v>626</v>
      </c>
      <c r="F77" s="109" t="s">
        <v>570</v>
      </c>
      <c r="G77" s="109" t="s">
        <v>664</v>
      </c>
      <c r="H77" s="109">
        <v>120</v>
      </c>
      <c r="I77" s="109"/>
      <c r="J77" s="147">
        <v>120</v>
      </c>
      <c r="K77" s="148">
        <v>43042</v>
      </c>
      <c r="L77" s="152" t="s">
        <v>652</v>
      </c>
      <c r="M77" s="128" t="s">
        <v>665</v>
      </c>
      <c r="N77" s="119" t="s">
        <v>650</v>
      </c>
      <c r="O77" s="150">
        <v>1700.37</v>
      </c>
      <c r="P77" s="109" t="s">
        <v>627</v>
      </c>
      <c r="Q77" s="43" t="s">
        <v>702</v>
      </c>
    </row>
    <row r="78" spans="1:17" s="140" customFormat="1" ht="38.25">
      <c r="A78" s="109" t="s">
        <v>621</v>
      </c>
      <c r="B78" s="128" t="s">
        <v>660</v>
      </c>
      <c r="C78" s="128" t="s">
        <v>40</v>
      </c>
      <c r="D78" s="109" t="s">
        <v>625</v>
      </c>
      <c r="E78" s="109" t="s">
        <v>626</v>
      </c>
      <c r="F78" s="109" t="s">
        <v>570</v>
      </c>
      <c r="G78" s="109" t="s">
        <v>75</v>
      </c>
      <c r="H78" s="109">
        <v>120</v>
      </c>
      <c r="I78" s="109"/>
      <c r="J78" s="147">
        <v>120</v>
      </c>
      <c r="K78" s="148">
        <v>43042</v>
      </c>
      <c r="L78" s="152" t="s">
        <v>652</v>
      </c>
      <c r="M78" s="128" t="s">
        <v>665</v>
      </c>
      <c r="N78" s="119" t="s">
        <v>651</v>
      </c>
      <c r="O78" s="150">
        <v>425.09</v>
      </c>
      <c r="P78" s="109" t="s">
        <v>628</v>
      </c>
      <c r="Q78" s="43" t="s">
        <v>703</v>
      </c>
    </row>
    <row r="79" spans="1:17" s="140" customFormat="1" ht="38.25">
      <c r="A79" s="109" t="s">
        <v>622</v>
      </c>
      <c r="B79" s="128" t="s">
        <v>644</v>
      </c>
      <c r="C79" s="128">
        <v>1</v>
      </c>
      <c r="D79" s="109" t="s">
        <v>629</v>
      </c>
      <c r="E79" s="109" t="s">
        <v>630</v>
      </c>
      <c r="F79" s="109" t="s">
        <v>570</v>
      </c>
      <c r="G79" s="109" t="s">
        <v>541</v>
      </c>
      <c r="H79" s="147">
        <v>150</v>
      </c>
      <c r="I79" s="109"/>
      <c r="J79" s="147">
        <v>150</v>
      </c>
      <c r="K79" s="148">
        <v>43042</v>
      </c>
      <c r="L79" s="152" t="s">
        <v>652</v>
      </c>
      <c r="M79" s="128">
        <v>7219782096</v>
      </c>
      <c r="N79" s="119" t="s">
        <v>648</v>
      </c>
      <c r="O79" s="150">
        <v>1240.94</v>
      </c>
      <c r="P79" s="109" t="s">
        <v>631</v>
      </c>
      <c r="Q79" s="43" t="s">
        <v>704</v>
      </c>
    </row>
    <row r="80" spans="1:17" s="140" customFormat="1" ht="38.25">
      <c r="A80" s="109" t="s">
        <v>622</v>
      </c>
      <c r="B80" s="128" t="s">
        <v>644</v>
      </c>
      <c r="C80" s="128" t="s">
        <v>647</v>
      </c>
      <c r="D80" s="109" t="s">
        <v>632</v>
      </c>
      <c r="E80" s="109" t="s">
        <v>633</v>
      </c>
      <c r="F80" s="109" t="s">
        <v>534</v>
      </c>
      <c r="G80" s="109" t="s">
        <v>597</v>
      </c>
      <c r="H80" s="147">
        <v>240</v>
      </c>
      <c r="I80" s="109"/>
      <c r="J80" s="147">
        <v>240</v>
      </c>
      <c r="K80" s="148">
        <v>43042</v>
      </c>
      <c r="L80" s="152" t="s">
        <v>652</v>
      </c>
      <c r="M80" s="128">
        <v>7219788588</v>
      </c>
      <c r="N80" s="119" t="s">
        <v>649</v>
      </c>
      <c r="O80" s="150">
        <v>803.325</v>
      </c>
      <c r="P80" s="109" t="s">
        <v>634</v>
      </c>
      <c r="Q80" s="43" t="s">
        <v>705</v>
      </c>
    </row>
    <row r="81" spans="1:17" s="140" customFormat="1" ht="38.25">
      <c r="A81" s="109" t="s">
        <v>623</v>
      </c>
      <c r="B81" s="128" t="s">
        <v>645</v>
      </c>
      <c r="C81" s="128" t="s">
        <v>39</v>
      </c>
      <c r="D81" s="109" t="s">
        <v>635</v>
      </c>
      <c r="E81" s="109" t="s">
        <v>636</v>
      </c>
      <c r="F81" s="109" t="s">
        <v>348</v>
      </c>
      <c r="G81" s="109" t="s">
        <v>54</v>
      </c>
      <c r="H81" s="147">
        <v>56</v>
      </c>
      <c r="I81" s="109"/>
      <c r="J81" s="147">
        <v>56</v>
      </c>
      <c r="K81" s="148">
        <v>43042</v>
      </c>
      <c r="L81" s="152" t="s">
        <v>652</v>
      </c>
      <c r="M81" s="128" t="s">
        <v>666</v>
      </c>
      <c r="N81" s="119" t="s">
        <v>653</v>
      </c>
      <c r="O81" s="150">
        <v>4.18143</v>
      </c>
      <c r="P81" s="109" t="s">
        <v>637</v>
      </c>
      <c r="Q81" s="43" t="s">
        <v>706</v>
      </c>
    </row>
    <row r="82" spans="1:17" s="140" customFormat="1" ht="38.25">
      <c r="A82" s="109" t="s">
        <v>623</v>
      </c>
      <c r="B82" s="128" t="s">
        <v>645</v>
      </c>
      <c r="C82" s="128" t="s">
        <v>40</v>
      </c>
      <c r="D82" s="109" t="s">
        <v>635</v>
      </c>
      <c r="E82" s="109" t="s">
        <v>636</v>
      </c>
      <c r="F82" s="109" t="s">
        <v>348</v>
      </c>
      <c r="G82" s="109" t="s">
        <v>313</v>
      </c>
      <c r="H82" s="147">
        <v>28</v>
      </c>
      <c r="I82" s="109"/>
      <c r="J82" s="147">
        <v>28</v>
      </c>
      <c r="K82" s="148">
        <v>43042</v>
      </c>
      <c r="L82" s="152" t="s">
        <v>652</v>
      </c>
      <c r="M82" s="128" t="s">
        <v>666</v>
      </c>
      <c r="N82" s="119" t="s">
        <v>654</v>
      </c>
      <c r="O82" s="150">
        <v>20.90714</v>
      </c>
      <c r="P82" s="109" t="s">
        <v>638</v>
      </c>
      <c r="Q82" s="43" t="s">
        <v>707</v>
      </c>
    </row>
    <row r="83" spans="1:17" s="140" customFormat="1" ht="38.25">
      <c r="A83" s="109" t="s">
        <v>623</v>
      </c>
      <c r="B83" s="128" t="s">
        <v>645</v>
      </c>
      <c r="C83" s="128" t="s">
        <v>41</v>
      </c>
      <c r="D83" s="109" t="s">
        <v>635</v>
      </c>
      <c r="E83" s="109" t="s">
        <v>636</v>
      </c>
      <c r="F83" s="109" t="s">
        <v>348</v>
      </c>
      <c r="G83" s="109" t="s">
        <v>75</v>
      </c>
      <c r="H83" s="147">
        <v>5460</v>
      </c>
      <c r="I83" s="109"/>
      <c r="J83" s="147">
        <v>5460</v>
      </c>
      <c r="K83" s="148">
        <v>43042</v>
      </c>
      <c r="L83" s="152" t="s">
        <v>652</v>
      </c>
      <c r="M83" s="128" t="s">
        <v>666</v>
      </c>
      <c r="N83" s="119" t="s">
        <v>655</v>
      </c>
      <c r="O83" s="150">
        <v>41.81536</v>
      </c>
      <c r="P83" s="109" t="s">
        <v>667</v>
      </c>
      <c r="Q83" s="43" t="s">
        <v>708</v>
      </c>
    </row>
    <row r="84" spans="1:17" s="140" customFormat="1" ht="38.25">
      <c r="A84" s="109" t="s">
        <v>623</v>
      </c>
      <c r="B84" s="128" t="s">
        <v>645</v>
      </c>
      <c r="C84" s="128" t="s">
        <v>41</v>
      </c>
      <c r="D84" s="109" t="s">
        <v>635</v>
      </c>
      <c r="E84" s="109" t="s">
        <v>636</v>
      </c>
      <c r="F84" s="109" t="s">
        <v>348</v>
      </c>
      <c r="G84" s="109" t="s">
        <v>75</v>
      </c>
      <c r="H84" s="109"/>
      <c r="I84" s="109"/>
      <c r="J84" s="147"/>
      <c r="K84" s="148">
        <v>43042</v>
      </c>
      <c r="L84" s="152" t="s">
        <v>652</v>
      </c>
      <c r="M84" s="128" t="s">
        <v>666</v>
      </c>
      <c r="N84" s="119" t="s">
        <v>656</v>
      </c>
      <c r="O84" s="150">
        <v>41.81536</v>
      </c>
      <c r="P84" s="109" t="s">
        <v>668</v>
      </c>
      <c r="Q84" s="43" t="s">
        <v>708</v>
      </c>
    </row>
    <row r="85" spans="1:17" s="140" customFormat="1" ht="38.25">
      <c r="A85" s="109" t="s">
        <v>623</v>
      </c>
      <c r="B85" s="128" t="s">
        <v>645</v>
      </c>
      <c r="C85" s="128" t="s">
        <v>41</v>
      </c>
      <c r="D85" s="109" t="s">
        <v>635</v>
      </c>
      <c r="E85" s="109" t="s">
        <v>636</v>
      </c>
      <c r="F85" s="109" t="s">
        <v>348</v>
      </c>
      <c r="G85" s="109" t="s">
        <v>75</v>
      </c>
      <c r="H85" s="109"/>
      <c r="I85" s="109"/>
      <c r="J85" s="147"/>
      <c r="K85" s="148">
        <v>43042</v>
      </c>
      <c r="L85" s="152" t="s">
        <v>652</v>
      </c>
      <c r="M85" s="128" t="s">
        <v>666</v>
      </c>
      <c r="N85" s="119" t="s">
        <v>657</v>
      </c>
      <c r="O85" s="150">
        <v>41.81536</v>
      </c>
      <c r="P85" s="109" t="s">
        <v>669</v>
      </c>
      <c r="Q85" s="43" t="s">
        <v>708</v>
      </c>
    </row>
    <row r="86" spans="1:17" s="140" customFormat="1" ht="38.25">
      <c r="A86" s="109" t="s">
        <v>623</v>
      </c>
      <c r="B86" s="128" t="s">
        <v>645</v>
      </c>
      <c r="C86" s="128">
        <v>2</v>
      </c>
      <c r="D86" s="109" t="s">
        <v>345</v>
      </c>
      <c r="E86" s="109" t="s">
        <v>639</v>
      </c>
      <c r="F86" s="109" t="s">
        <v>348</v>
      </c>
      <c r="G86" s="109" t="s">
        <v>662</v>
      </c>
      <c r="H86" s="109">
        <v>5964</v>
      </c>
      <c r="I86" s="109"/>
      <c r="J86" s="147">
        <v>5964</v>
      </c>
      <c r="K86" s="148">
        <v>43042</v>
      </c>
      <c r="L86" s="152" t="s">
        <v>652</v>
      </c>
      <c r="M86" s="128">
        <v>7226883483</v>
      </c>
      <c r="N86" s="119" t="s">
        <v>670</v>
      </c>
      <c r="O86" s="150">
        <v>42.41071</v>
      </c>
      <c r="P86" s="109" t="s">
        <v>640</v>
      </c>
      <c r="Q86" s="43" t="s">
        <v>709</v>
      </c>
    </row>
    <row r="87" spans="1:17" s="140" customFormat="1" ht="38.25">
      <c r="A87" s="109" t="s">
        <v>624</v>
      </c>
      <c r="B87" s="128" t="s">
        <v>646</v>
      </c>
      <c r="C87" s="128">
        <v>1</v>
      </c>
      <c r="D87" s="109" t="s">
        <v>641</v>
      </c>
      <c r="E87" s="109" t="s">
        <v>642</v>
      </c>
      <c r="F87" s="109" t="s">
        <v>659</v>
      </c>
      <c r="G87" s="109" t="s">
        <v>663</v>
      </c>
      <c r="H87" s="109">
        <v>750</v>
      </c>
      <c r="I87" s="109"/>
      <c r="J87" s="147">
        <v>750</v>
      </c>
      <c r="K87" s="148">
        <v>43042</v>
      </c>
      <c r="L87" s="152" t="s">
        <v>652</v>
      </c>
      <c r="M87" s="128">
        <v>7226907850</v>
      </c>
      <c r="N87" s="119" t="s">
        <v>658</v>
      </c>
      <c r="O87" s="150">
        <v>1323.97</v>
      </c>
      <c r="P87" s="109" t="s">
        <v>643</v>
      </c>
      <c r="Q87" s="43" t="s">
        <v>710</v>
      </c>
    </row>
    <row r="88" spans="1:17" s="140" customFormat="1" ht="12.75">
      <c r="A88" s="43" t="s">
        <v>671</v>
      </c>
      <c r="B88" s="135" t="s">
        <v>683</v>
      </c>
      <c r="C88" s="135">
        <v>1</v>
      </c>
      <c r="D88" s="43" t="s">
        <v>227</v>
      </c>
      <c r="E88" s="43" t="s">
        <v>674</v>
      </c>
      <c r="F88" s="43" t="s">
        <v>533</v>
      </c>
      <c r="G88" s="43" t="s">
        <v>230</v>
      </c>
      <c r="H88" s="43">
        <v>700</v>
      </c>
      <c r="I88" s="43"/>
      <c r="J88" s="43">
        <v>700</v>
      </c>
      <c r="K88" s="137">
        <v>43055</v>
      </c>
      <c r="L88" s="145">
        <v>43190</v>
      </c>
      <c r="M88" s="135" t="s">
        <v>691</v>
      </c>
      <c r="N88" s="138" t="s">
        <v>231</v>
      </c>
      <c r="O88" s="85">
        <v>846.68682</v>
      </c>
      <c r="P88" s="43" t="s">
        <v>675</v>
      </c>
      <c r="Q88" s="43"/>
    </row>
    <row r="89" spans="1:17" s="140" customFormat="1" ht="38.25">
      <c r="A89" s="109" t="s">
        <v>672</v>
      </c>
      <c r="B89" s="128" t="s">
        <v>684</v>
      </c>
      <c r="C89" s="128">
        <v>1</v>
      </c>
      <c r="D89" s="109" t="s">
        <v>676</v>
      </c>
      <c r="E89" s="109" t="s">
        <v>677</v>
      </c>
      <c r="F89" s="109" t="s">
        <v>209</v>
      </c>
      <c r="G89" s="109" t="s">
        <v>690</v>
      </c>
      <c r="H89" s="147">
        <v>1700</v>
      </c>
      <c r="I89" s="147"/>
      <c r="J89" s="147">
        <v>1700</v>
      </c>
      <c r="K89" s="148">
        <v>43055</v>
      </c>
      <c r="L89" s="152" t="s">
        <v>652</v>
      </c>
      <c r="M89" s="128" t="s">
        <v>692</v>
      </c>
      <c r="N89" s="119" t="s">
        <v>686</v>
      </c>
      <c r="O89" s="150">
        <v>54.59</v>
      </c>
      <c r="P89" s="109" t="s">
        <v>678</v>
      </c>
      <c r="Q89" s="43" t="s">
        <v>718</v>
      </c>
    </row>
    <row r="90" spans="1:17" s="140" customFormat="1" ht="12.75">
      <c r="A90" s="43" t="s">
        <v>673</v>
      </c>
      <c r="B90" s="135" t="s">
        <v>685</v>
      </c>
      <c r="C90" s="135" t="s">
        <v>39</v>
      </c>
      <c r="D90" s="43" t="s">
        <v>679</v>
      </c>
      <c r="E90" s="43" t="s">
        <v>680</v>
      </c>
      <c r="F90" s="43" t="s">
        <v>689</v>
      </c>
      <c r="G90" s="43" t="s">
        <v>596</v>
      </c>
      <c r="H90" s="60">
        <v>3735</v>
      </c>
      <c r="I90" s="43"/>
      <c r="J90" s="60">
        <v>3735</v>
      </c>
      <c r="K90" s="137">
        <v>43055</v>
      </c>
      <c r="L90" s="145" t="s">
        <v>453</v>
      </c>
      <c r="M90" s="135" t="s">
        <v>693</v>
      </c>
      <c r="N90" s="138" t="s">
        <v>687</v>
      </c>
      <c r="O90" s="85">
        <v>1.2562</v>
      </c>
      <c r="P90" s="43" t="s">
        <v>681</v>
      </c>
      <c r="Q90" s="43"/>
    </row>
    <row r="91" spans="1:17" s="140" customFormat="1" ht="12.75">
      <c r="A91" s="43" t="s">
        <v>673</v>
      </c>
      <c r="B91" s="135" t="s">
        <v>685</v>
      </c>
      <c r="C91" s="135" t="s">
        <v>40</v>
      </c>
      <c r="D91" s="43" t="s">
        <v>679</v>
      </c>
      <c r="E91" s="43" t="s">
        <v>680</v>
      </c>
      <c r="F91" s="43" t="s">
        <v>689</v>
      </c>
      <c r="G91" s="43" t="s">
        <v>36</v>
      </c>
      <c r="H91" s="60">
        <v>180</v>
      </c>
      <c r="I91" s="43"/>
      <c r="J91" s="60">
        <v>180</v>
      </c>
      <c r="K91" s="137">
        <v>43055</v>
      </c>
      <c r="L91" s="145" t="s">
        <v>453</v>
      </c>
      <c r="M91" s="135" t="s">
        <v>693</v>
      </c>
      <c r="N91" s="138" t="s">
        <v>688</v>
      </c>
      <c r="O91" s="85">
        <v>0.3551</v>
      </c>
      <c r="P91" s="43" t="s">
        <v>682</v>
      </c>
      <c r="Q91" s="43"/>
    </row>
    <row r="92" spans="1:17" s="140" customFormat="1" ht="25.5">
      <c r="A92" s="43" t="s">
        <v>694</v>
      </c>
      <c r="B92" s="135" t="s">
        <v>695</v>
      </c>
      <c r="C92" s="135">
        <v>1</v>
      </c>
      <c r="D92" s="141" t="s">
        <v>696</v>
      </c>
      <c r="E92" s="141" t="s">
        <v>697</v>
      </c>
      <c r="F92" s="141" t="s">
        <v>534</v>
      </c>
      <c r="G92" s="141" t="s">
        <v>699</v>
      </c>
      <c r="H92" s="43"/>
      <c r="I92" s="142">
        <v>125740</v>
      </c>
      <c r="J92" s="142">
        <f aca="true" t="shared" si="1" ref="J92:J97">H92+I92</f>
        <v>125740</v>
      </c>
      <c r="K92" s="137">
        <v>43062</v>
      </c>
      <c r="L92" s="145" t="s">
        <v>453</v>
      </c>
      <c r="M92" s="135" t="s">
        <v>700</v>
      </c>
      <c r="N92" s="138" t="s">
        <v>701</v>
      </c>
      <c r="O92" s="85">
        <v>25.6</v>
      </c>
      <c r="P92" s="141" t="s">
        <v>698</v>
      </c>
      <c r="Q92" s="43"/>
    </row>
    <row r="93" spans="1:17" s="154" customFormat="1" ht="39">
      <c r="A93" s="88" t="s">
        <v>719</v>
      </c>
      <c r="B93" s="87" t="s">
        <v>720</v>
      </c>
      <c r="C93" s="87" t="s">
        <v>39</v>
      </c>
      <c r="D93" s="155" t="s">
        <v>721</v>
      </c>
      <c r="E93" s="155" t="s">
        <v>722</v>
      </c>
      <c r="F93" s="155" t="s">
        <v>533</v>
      </c>
      <c r="G93" s="155" t="s">
        <v>728</v>
      </c>
      <c r="H93" s="157">
        <v>4480</v>
      </c>
      <c r="I93" s="158"/>
      <c r="J93" s="157">
        <f t="shared" si="1"/>
        <v>4480</v>
      </c>
      <c r="K93" s="90">
        <v>43076</v>
      </c>
      <c r="L93" s="159" t="s">
        <v>731</v>
      </c>
      <c r="M93" s="87">
        <v>7278482959</v>
      </c>
      <c r="N93" s="153" t="s">
        <v>732</v>
      </c>
      <c r="O93" s="106">
        <v>22.68143</v>
      </c>
      <c r="P93" s="155" t="s">
        <v>723</v>
      </c>
      <c r="Q93" s="88"/>
    </row>
    <row r="94" spans="1:17" s="154" customFormat="1" ht="39">
      <c r="A94" s="88" t="s">
        <v>719</v>
      </c>
      <c r="B94" s="87" t="s">
        <v>720</v>
      </c>
      <c r="C94" s="87" t="s">
        <v>40</v>
      </c>
      <c r="D94" s="155" t="s">
        <v>721</v>
      </c>
      <c r="E94" s="155" t="s">
        <v>722</v>
      </c>
      <c r="F94" s="155" t="s">
        <v>533</v>
      </c>
      <c r="G94" s="155" t="s">
        <v>729</v>
      </c>
      <c r="H94" s="157">
        <v>4480</v>
      </c>
      <c r="I94" s="158"/>
      <c r="J94" s="157">
        <f t="shared" si="1"/>
        <v>4480</v>
      </c>
      <c r="K94" s="90">
        <v>43076</v>
      </c>
      <c r="L94" s="159" t="s">
        <v>731</v>
      </c>
      <c r="M94" s="87">
        <v>7278482959</v>
      </c>
      <c r="N94" s="153" t="s">
        <v>733</v>
      </c>
      <c r="O94" s="106">
        <v>22.68143</v>
      </c>
      <c r="P94" s="155" t="s">
        <v>724</v>
      </c>
      <c r="Q94" s="88"/>
    </row>
    <row r="95" spans="1:17" s="154" customFormat="1" ht="39">
      <c r="A95" s="88" t="s">
        <v>719</v>
      </c>
      <c r="B95" s="87" t="s">
        <v>720</v>
      </c>
      <c r="C95" s="87" t="s">
        <v>41</v>
      </c>
      <c r="D95" s="155" t="s">
        <v>721</v>
      </c>
      <c r="E95" s="155" t="s">
        <v>722</v>
      </c>
      <c r="F95" s="155" t="s">
        <v>533</v>
      </c>
      <c r="G95" s="155" t="s">
        <v>730</v>
      </c>
      <c r="H95" s="157">
        <v>4480</v>
      </c>
      <c r="I95" s="158"/>
      <c r="J95" s="157">
        <f t="shared" si="1"/>
        <v>4480</v>
      </c>
      <c r="K95" s="90">
        <v>43076</v>
      </c>
      <c r="L95" s="159" t="s">
        <v>731</v>
      </c>
      <c r="M95" s="87">
        <v>7278482959</v>
      </c>
      <c r="N95" s="153" t="s">
        <v>734</v>
      </c>
      <c r="O95" s="106">
        <v>22.68143</v>
      </c>
      <c r="P95" s="155" t="s">
        <v>725</v>
      </c>
      <c r="Q95" s="88"/>
    </row>
    <row r="96" spans="1:17" s="154" customFormat="1" ht="39">
      <c r="A96" s="88" t="s">
        <v>719</v>
      </c>
      <c r="B96" s="87" t="s">
        <v>720</v>
      </c>
      <c r="C96" s="87" t="s">
        <v>379</v>
      </c>
      <c r="D96" s="155" t="s">
        <v>721</v>
      </c>
      <c r="E96" s="155" t="s">
        <v>722</v>
      </c>
      <c r="F96" s="155" t="s">
        <v>533</v>
      </c>
      <c r="G96" s="155" t="s">
        <v>220</v>
      </c>
      <c r="H96" s="157">
        <v>560</v>
      </c>
      <c r="I96" s="158"/>
      <c r="J96" s="157">
        <f t="shared" si="1"/>
        <v>560</v>
      </c>
      <c r="K96" s="90">
        <v>43076</v>
      </c>
      <c r="L96" s="159" t="s">
        <v>731</v>
      </c>
      <c r="M96" s="87">
        <v>7278482959</v>
      </c>
      <c r="N96" s="153" t="s">
        <v>735</v>
      </c>
      <c r="O96" s="106">
        <v>45.3629</v>
      </c>
      <c r="P96" s="155" t="s">
        <v>726</v>
      </c>
      <c r="Q96" s="88"/>
    </row>
    <row r="97" spans="1:17" s="154" customFormat="1" ht="39">
      <c r="A97" s="88" t="s">
        <v>719</v>
      </c>
      <c r="B97" s="87" t="s">
        <v>720</v>
      </c>
      <c r="C97" s="87" t="s">
        <v>385</v>
      </c>
      <c r="D97" s="155" t="s">
        <v>721</v>
      </c>
      <c r="E97" s="155" t="s">
        <v>722</v>
      </c>
      <c r="F97" s="155" t="s">
        <v>533</v>
      </c>
      <c r="G97" s="155" t="s">
        <v>47</v>
      </c>
      <c r="H97" s="157">
        <v>560</v>
      </c>
      <c r="I97" s="158"/>
      <c r="J97" s="157">
        <f t="shared" si="1"/>
        <v>560</v>
      </c>
      <c r="K97" s="90">
        <v>43076</v>
      </c>
      <c r="L97" s="159" t="s">
        <v>731</v>
      </c>
      <c r="M97" s="87">
        <v>7278482959</v>
      </c>
      <c r="N97" s="153" t="s">
        <v>736</v>
      </c>
      <c r="O97" s="106">
        <v>45.3629</v>
      </c>
      <c r="P97" s="155" t="s">
        <v>727</v>
      </c>
      <c r="Q97" s="88"/>
    </row>
    <row r="98" spans="1:17" ht="12.75">
      <c r="A98" s="88" t="s">
        <v>738</v>
      </c>
      <c r="B98" s="164" t="s">
        <v>739</v>
      </c>
      <c r="C98" s="161" t="s">
        <v>39</v>
      </c>
      <c r="D98" s="155" t="s">
        <v>740</v>
      </c>
      <c r="E98" s="155" t="s">
        <v>743</v>
      </c>
      <c r="F98" s="155" t="s">
        <v>348</v>
      </c>
      <c r="G98" s="141" t="s">
        <v>75</v>
      </c>
      <c r="H98" s="88">
        <v>0</v>
      </c>
      <c r="I98" s="162">
        <v>36000</v>
      </c>
      <c r="J98" s="162">
        <v>36000</v>
      </c>
      <c r="K98" s="90">
        <v>43118</v>
      </c>
      <c r="L98" s="144" t="s">
        <v>453</v>
      </c>
      <c r="M98" s="163">
        <v>7309842073</v>
      </c>
      <c r="N98" s="164" t="s">
        <v>753</v>
      </c>
      <c r="O98" s="165">
        <v>1.02967</v>
      </c>
      <c r="P98" s="160" t="s">
        <v>755</v>
      </c>
      <c r="Q98" s="88"/>
    </row>
    <row r="99" spans="1:17" ht="12.75">
      <c r="A99" s="88" t="s">
        <v>738</v>
      </c>
      <c r="B99" s="164" t="s">
        <v>739</v>
      </c>
      <c r="C99" s="161" t="s">
        <v>40</v>
      </c>
      <c r="D99" s="155" t="s">
        <v>740</v>
      </c>
      <c r="E99" s="155" t="s">
        <v>743</v>
      </c>
      <c r="F99" s="155" t="s">
        <v>348</v>
      </c>
      <c r="G99" s="155" t="s">
        <v>744</v>
      </c>
      <c r="H99" s="88">
        <v>0</v>
      </c>
      <c r="I99" s="162">
        <v>72000</v>
      </c>
      <c r="J99" s="162">
        <v>72000</v>
      </c>
      <c r="K99" s="90">
        <v>43118</v>
      </c>
      <c r="L99" s="144" t="s">
        <v>453</v>
      </c>
      <c r="M99" s="163">
        <v>7309842073</v>
      </c>
      <c r="N99" s="164" t="s">
        <v>754</v>
      </c>
      <c r="O99" s="165">
        <v>1.2</v>
      </c>
      <c r="P99" s="160" t="s">
        <v>756</v>
      </c>
      <c r="Q99" s="88"/>
    </row>
    <row r="100" spans="1:17" ht="14.25" customHeight="1">
      <c r="A100" s="88" t="s">
        <v>738</v>
      </c>
      <c r="B100" s="164" t="s">
        <v>739</v>
      </c>
      <c r="C100" s="161" t="s">
        <v>380</v>
      </c>
      <c r="D100" s="155" t="s">
        <v>741</v>
      </c>
      <c r="E100" s="155" t="s">
        <v>742</v>
      </c>
      <c r="F100" s="155" t="s">
        <v>348</v>
      </c>
      <c r="G100" s="155" t="s">
        <v>745</v>
      </c>
      <c r="H100" s="88">
        <v>0</v>
      </c>
      <c r="I100" s="162">
        <v>180000</v>
      </c>
      <c r="J100" s="162">
        <v>180000</v>
      </c>
      <c r="K100" s="90">
        <v>43118</v>
      </c>
      <c r="L100" s="144" t="s">
        <v>453</v>
      </c>
      <c r="M100" s="163" t="s">
        <v>798</v>
      </c>
      <c r="N100" s="164" t="s">
        <v>749</v>
      </c>
      <c r="O100" s="165">
        <v>0.6</v>
      </c>
      <c r="P100" s="160" t="s">
        <v>757</v>
      </c>
      <c r="Q100" s="88"/>
    </row>
    <row r="101" spans="1:17" ht="12.75">
      <c r="A101" s="88" t="s">
        <v>738</v>
      </c>
      <c r="B101" s="164" t="s">
        <v>739</v>
      </c>
      <c r="C101" s="161" t="s">
        <v>381</v>
      </c>
      <c r="D101" s="155" t="s">
        <v>741</v>
      </c>
      <c r="E101" s="155" t="s">
        <v>742</v>
      </c>
      <c r="F101" s="155" t="s">
        <v>348</v>
      </c>
      <c r="G101" s="155" t="s">
        <v>746</v>
      </c>
      <c r="H101" s="88">
        <v>0</v>
      </c>
      <c r="I101" s="162">
        <v>36000</v>
      </c>
      <c r="J101" s="162">
        <v>36000</v>
      </c>
      <c r="K101" s="90">
        <v>43118</v>
      </c>
      <c r="L101" s="144" t="s">
        <v>453</v>
      </c>
      <c r="M101" s="163" t="s">
        <v>798</v>
      </c>
      <c r="N101" s="164" t="s">
        <v>750</v>
      </c>
      <c r="O101" s="165">
        <v>0.6</v>
      </c>
      <c r="P101" s="160" t="s">
        <v>758</v>
      </c>
      <c r="Q101" s="88"/>
    </row>
    <row r="102" spans="1:17" ht="12.75">
      <c r="A102" s="88" t="s">
        <v>738</v>
      </c>
      <c r="B102" s="164" t="s">
        <v>739</v>
      </c>
      <c r="C102" s="161" t="s">
        <v>382</v>
      </c>
      <c r="D102" s="155" t="s">
        <v>741</v>
      </c>
      <c r="E102" s="155" t="s">
        <v>742</v>
      </c>
      <c r="F102" s="155" t="s">
        <v>348</v>
      </c>
      <c r="G102" s="155" t="s">
        <v>747</v>
      </c>
      <c r="H102" s="88">
        <v>0</v>
      </c>
      <c r="I102" s="162">
        <v>90000</v>
      </c>
      <c r="J102" s="162">
        <v>90000</v>
      </c>
      <c r="K102" s="90">
        <v>43118</v>
      </c>
      <c r="L102" s="144" t="s">
        <v>453</v>
      </c>
      <c r="M102" s="163" t="s">
        <v>798</v>
      </c>
      <c r="N102" s="164" t="s">
        <v>751</v>
      </c>
      <c r="O102" s="165">
        <v>0.51483</v>
      </c>
      <c r="P102" s="160" t="s">
        <v>759</v>
      </c>
      <c r="Q102" s="88"/>
    </row>
    <row r="103" spans="1:17" ht="12.75">
      <c r="A103" s="88" t="s">
        <v>738</v>
      </c>
      <c r="B103" s="164" t="s">
        <v>739</v>
      </c>
      <c r="C103" s="161" t="s">
        <v>383</v>
      </c>
      <c r="D103" s="155" t="s">
        <v>741</v>
      </c>
      <c r="E103" s="155" t="s">
        <v>742</v>
      </c>
      <c r="F103" s="155" t="s">
        <v>348</v>
      </c>
      <c r="G103" s="155" t="s">
        <v>748</v>
      </c>
      <c r="H103" s="88">
        <v>0</v>
      </c>
      <c r="I103" s="162">
        <v>28800</v>
      </c>
      <c r="J103" s="162">
        <v>28800</v>
      </c>
      <c r="K103" s="90">
        <v>43118</v>
      </c>
      <c r="L103" s="144" t="s">
        <v>453</v>
      </c>
      <c r="M103" s="163" t="s">
        <v>798</v>
      </c>
      <c r="N103" s="164" t="s">
        <v>752</v>
      </c>
      <c r="O103" s="165">
        <v>0.51483</v>
      </c>
      <c r="P103" s="160" t="s">
        <v>760</v>
      </c>
      <c r="Q103" s="88"/>
    </row>
    <row r="104" spans="1:17" ht="12.75">
      <c r="A104" s="88" t="s">
        <v>761</v>
      </c>
      <c r="B104" s="164" t="s">
        <v>766</v>
      </c>
      <c r="C104" s="161" t="s">
        <v>39</v>
      </c>
      <c r="D104" s="155" t="s">
        <v>762</v>
      </c>
      <c r="E104" s="155" t="s">
        <v>763</v>
      </c>
      <c r="F104" s="155" t="s">
        <v>348</v>
      </c>
      <c r="G104" s="155" t="s">
        <v>764</v>
      </c>
      <c r="H104" s="166">
        <v>9120</v>
      </c>
      <c r="I104" s="167">
        <v>0</v>
      </c>
      <c r="J104" s="168">
        <v>9120</v>
      </c>
      <c r="K104" s="90">
        <v>43118</v>
      </c>
      <c r="L104" s="144" t="s">
        <v>453</v>
      </c>
      <c r="M104" s="163" t="s">
        <v>767</v>
      </c>
      <c r="N104" s="164" t="s">
        <v>768</v>
      </c>
      <c r="O104" s="165">
        <v>10</v>
      </c>
      <c r="P104" s="155" t="s">
        <v>770</v>
      </c>
      <c r="Q104" s="88"/>
    </row>
    <row r="105" spans="1:17" ht="12.75">
      <c r="A105" s="88" t="s">
        <v>761</v>
      </c>
      <c r="B105" s="164" t="s">
        <v>766</v>
      </c>
      <c r="C105" s="161" t="s">
        <v>40</v>
      </c>
      <c r="D105" s="155" t="s">
        <v>762</v>
      </c>
      <c r="E105" s="155" t="s">
        <v>763</v>
      </c>
      <c r="F105" s="155" t="s">
        <v>348</v>
      </c>
      <c r="G105" s="155" t="s">
        <v>765</v>
      </c>
      <c r="H105" s="166">
        <v>2250</v>
      </c>
      <c r="I105" s="167">
        <v>0</v>
      </c>
      <c r="J105" s="168">
        <v>2250</v>
      </c>
      <c r="K105" s="90">
        <v>43118</v>
      </c>
      <c r="L105" s="144" t="s">
        <v>453</v>
      </c>
      <c r="M105" s="163" t="s">
        <v>767</v>
      </c>
      <c r="N105" s="164" t="s">
        <v>769</v>
      </c>
      <c r="O105" s="165">
        <v>7.5076</v>
      </c>
      <c r="P105" s="155" t="s">
        <v>771</v>
      </c>
      <c r="Q105" s="88"/>
    </row>
    <row r="106" spans="1:17" ht="12.75">
      <c r="A106" s="88" t="s">
        <v>779</v>
      </c>
      <c r="B106" s="177" t="s">
        <v>772</v>
      </c>
      <c r="C106" s="161" t="s">
        <v>39</v>
      </c>
      <c r="D106" s="155" t="s">
        <v>773</v>
      </c>
      <c r="E106" s="155" t="s">
        <v>774</v>
      </c>
      <c r="F106" s="155" t="s">
        <v>348</v>
      </c>
      <c r="G106" s="155" t="s">
        <v>210</v>
      </c>
      <c r="H106" s="169">
        <v>720</v>
      </c>
      <c r="I106" s="170">
        <v>0</v>
      </c>
      <c r="J106" s="169">
        <v>720</v>
      </c>
      <c r="K106" s="90">
        <v>43118</v>
      </c>
      <c r="L106" s="144" t="s">
        <v>453</v>
      </c>
      <c r="M106" s="163" t="s">
        <v>775</v>
      </c>
      <c r="N106" s="164" t="s">
        <v>799</v>
      </c>
      <c r="O106" s="165">
        <v>97.019</v>
      </c>
      <c r="P106" s="160" t="s">
        <v>776</v>
      </c>
      <c r="Q106" s="88"/>
    </row>
    <row r="107" spans="1:17" ht="12.75">
      <c r="A107" s="88" t="s">
        <v>779</v>
      </c>
      <c r="B107" s="177" t="s">
        <v>772</v>
      </c>
      <c r="C107" s="161" t="s">
        <v>40</v>
      </c>
      <c r="D107" s="155" t="s">
        <v>773</v>
      </c>
      <c r="E107" s="155" t="s">
        <v>774</v>
      </c>
      <c r="F107" s="155" t="s">
        <v>348</v>
      </c>
      <c r="G107" s="155" t="s">
        <v>596</v>
      </c>
      <c r="H107" s="169">
        <v>1440</v>
      </c>
      <c r="I107" s="170">
        <v>0</v>
      </c>
      <c r="J107" s="169">
        <v>1440</v>
      </c>
      <c r="K107" s="90">
        <v>43118</v>
      </c>
      <c r="L107" s="144" t="s">
        <v>453</v>
      </c>
      <c r="M107" s="163" t="s">
        <v>775</v>
      </c>
      <c r="N107" s="164" t="s">
        <v>800</v>
      </c>
      <c r="O107" s="165">
        <v>97.019</v>
      </c>
      <c r="P107" s="160" t="s">
        <v>777</v>
      </c>
      <c r="Q107" s="88"/>
    </row>
    <row r="108" spans="1:17" ht="12.75">
      <c r="A108" s="88" t="s">
        <v>779</v>
      </c>
      <c r="B108" s="177" t="s">
        <v>772</v>
      </c>
      <c r="C108" s="161" t="s">
        <v>41</v>
      </c>
      <c r="D108" s="155" t="s">
        <v>773</v>
      </c>
      <c r="E108" s="155" t="s">
        <v>774</v>
      </c>
      <c r="F108" s="155" t="s">
        <v>348</v>
      </c>
      <c r="G108" s="155" t="s">
        <v>516</v>
      </c>
      <c r="H108" s="169">
        <v>720</v>
      </c>
      <c r="I108" s="170">
        <v>0</v>
      </c>
      <c r="J108" s="169">
        <v>720</v>
      </c>
      <c r="K108" s="90">
        <v>43118</v>
      </c>
      <c r="L108" s="144" t="s">
        <v>453</v>
      </c>
      <c r="M108" s="163" t="s">
        <v>775</v>
      </c>
      <c r="N108" s="164" t="s">
        <v>801</v>
      </c>
      <c r="O108" s="165">
        <v>97.019</v>
      </c>
      <c r="P108" s="160" t="s">
        <v>778</v>
      </c>
      <c r="Q108" s="88"/>
    </row>
    <row r="109" spans="1:17" s="154" customFormat="1" ht="12.75">
      <c r="A109" s="88" t="s">
        <v>780</v>
      </c>
      <c r="B109" s="177" t="s">
        <v>785</v>
      </c>
      <c r="C109" s="161">
        <v>1</v>
      </c>
      <c r="D109" s="155" t="s">
        <v>782</v>
      </c>
      <c r="E109" s="155" t="s">
        <v>783</v>
      </c>
      <c r="F109" s="155" t="s">
        <v>784</v>
      </c>
      <c r="G109" s="155" t="s">
        <v>541</v>
      </c>
      <c r="H109" s="167">
        <v>600</v>
      </c>
      <c r="I109" s="170">
        <v>0</v>
      </c>
      <c r="J109" s="170">
        <v>600</v>
      </c>
      <c r="K109" s="90">
        <v>43118</v>
      </c>
      <c r="L109" s="144" t="s">
        <v>453</v>
      </c>
      <c r="M109" s="163" t="s">
        <v>786</v>
      </c>
      <c r="N109" s="164" t="s">
        <v>787</v>
      </c>
      <c r="O109" s="165">
        <v>1127.17</v>
      </c>
      <c r="P109" s="160" t="s">
        <v>788</v>
      </c>
      <c r="Q109" s="88" t="s">
        <v>546</v>
      </c>
    </row>
    <row r="110" spans="1:17" ht="12.75">
      <c r="A110" s="88" t="s">
        <v>781</v>
      </c>
      <c r="B110" s="178" t="s">
        <v>789</v>
      </c>
      <c r="C110" s="161" t="s">
        <v>39</v>
      </c>
      <c r="D110" s="155" t="s">
        <v>790</v>
      </c>
      <c r="E110" s="155" t="s">
        <v>791</v>
      </c>
      <c r="F110" s="155" t="s">
        <v>348</v>
      </c>
      <c r="G110" s="171" t="s">
        <v>792</v>
      </c>
      <c r="H110" s="167">
        <v>0</v>
      </c>
      <c r="I110" s="162">
        <v>3360</v>
      </c>
      <c r="J110" s="162">
        <v>3360</v>
      </c>
      <c r="K110" s="90">
        <v>43118</v>
      </c>
      <c r="L110" s="144" t="s">
        <v>453</v>
      </c>
      <c r="M110" s="163">
        <v>7310215441</v>
      </c>
      <c r="N110" s="164" t="s">
        <v>802</v>
      </c>
      <c r="O110" s="172">
        <v>1.17808</v>
      </c>
      <c r="P110" s="160" t="s">
        <v>795</v>
      </c>
      <c r="Q110" s="88"/>
    </row>
    <row r="111" spans="1:17" ht="12.75">
      <c r="A111" s="88" t="s">
        <v>781</v>
      </c>
      <c r="B111" s="178" t="s">
        <v>789</v>
      </c>
      <c r="C111" s="161" t="s">
        <v>40</v>
      </c>
      <c r="D111" s="155" t="s">
        <v>790</v>
      </c>
      <c r="E111" s="155" t="s">
        <v>791</v>
      </c>
      <c r="F111" s="155" t="s">
        <v>348</v>
      </c>
      <c r="G111" s="171" t="s">
        <v>793</v>
      </c>
      <c r="H111" s="167">
        <v>0</v>
      </c>
      <c r="I111" s="162">
        <v>16800</v>
      </c>
      <c r="J111" s="162">
        <v>16800</v>
      </c>
      <c r="K111" s="90">
        <v>43118</v>
      </c>
      <c r="L111" s="144" t="s">
        <v>453</v>
      </c>
      <c r="M111" s="163">
        <v>7310215441</v>
      </c>
      <c r="N111" s="164" t="s">
        <v>803</v>
      </c>
      <c r="O111" s="172">
        <v>1.17808</v>
      </c>
      <c r="P111" s="160" t="s">
        <v>796</v>
      </c>
      <c r="Q111" s="88"/>
    </row>
    <row r="112" spans="1:17" ht="12.75">
      <c r="A112" s="88" t="s">
        <v>781</v>
      </c>
      <c r="B112" s="178" t="s">
        <v>789</v>
      </c>
      <c r="C112" s="161" t="s">
        <v>41</v>
      </c>
      <c r="D112" s="155" t="s">
        <v>790</v>
      </c>
      <c r="E112" s="155" t="s">
        <v>791</v>
      </c>
      <c r="F112" s="155" t="s">
        <v>348</v>
      </c>
      <c r="G112" s="171" t="s">
        <v>794</v>
      </c>
      <c r="H112" s="167">
        <v>0</v>
      </c>
      <c r="I112" s="162">
        <v>8400</v>
      </c>
      <c r="J112" s="162">
        <v>8400</v>
      </c>
      <c r="K112" s="90">
        <v>43118</v>
      </c>
      <c r="L112" s="144" t="s">
        <v>453</v>
      </c>
      <c r="M112" s="163">
        <v>7310215441</v>
      </c>
      <c r="N112" s="164" t="s">
        <v>804</v>
      </c>
      <c r="O112" s="172">
        <v>1.17808</v>
      </c>
      <c r="P112" s="160" t="s">
        <v>797</v>
      </c>
      <c r="Q112" s="88"/>
    </row>
    <row r="113" spans="1:17" ht="12.75">
      <c r="A113" s="179" t="s">
        <v>805</v>
      </c>
      <c r="B113" s="135" t="s">
        <v>644</v>
      </c>
      <c r="C113" s="180" t="s">
        <v>39</v>
      </c>
      <c r="D113" s="43" t="s">
        <v>806</v>
      </c>
      <c r="E113" s="43" t="s">
        <v>807</v>
      </c>
      <c r="F113" s="43" t="s">
        <v>348</v>
      </c>
      <c r="G113" s="43" t="s">
        <v>103</v>
      </c>
      <c r="H113" s="43">
        <v>840</v>
      </c>
      <c r="I113" s="43">
        <v>0</v>
      </c>
      <c r="J113" s="43">
        <v>840</v>
      </c>
      <c r="K113" s="137">
        <v>43153</v>
      </c>
      <c r="L113" s="145">
        <v>43190</v>
      </c>
      <c r="M113" s="181" t="s">
        <v>810</v>
      </c>
      <c r="N113" s="182" t="s">
        <v>808</v>
      </c>
      <c r="O113" s="183" t="s">
        <v>809</v>
      </c>
      <c r="P113" s="184" t="s">
        <v>826</v>
      </c>
      <c r="Q113" s="43"/>
    </row>
    <row r="114" spans="1:17" ht="12.75">
      <c r="A114" s="179" t="s">
        <v>805</v>
      </c>
      <c r="B114" s="135" t="s">
        <v>644</v>
      </c>
      <c r="C114" s="180" t="s">
        <v>40</v>
      </c>
      <c r="D114" s="43" t="s">
        <v>806</v>
      </c>
      <c r="E114" s="43" t="s">
        <v>807</v>
      </c>
      <c r="F114" s="43" t="s">
        <v>348</v>
      </c>
      <c r="G114" s="43" t="s">
        <v>109</v>
      </c>
      <c r="H114" s="185">
        <v>1680</v>
      </c>
      <c r="I114" s="43">
        <v>0</v>
      </c>
      <c r="J114" s="185">
        <v>1680</v>
      </c>
      <c r="K114" s="137">
        <v>43153</v>
      </c>
      <c r="L114" s="145">
        <v>43190</v>
      </c>
      <c r="M114" s="181" t="s">
        <v>810</v>
      </c>
      <c r="N114" s="182" t="s">
        <v>811</v>
      </c>
      <c r="O114" s="183" t="s">
        <v>809</v>
      </c>
      <c r="P114" s="184" t="s">
        <v>827</v>
      </c>
      <c r="Q114" s="43"/>
    </row>
    <row r="115" spans="1:17" ht="12.75">
      <c r="A115" s="179" t="s">
        <v>812</v>
      </c>
      <c r="B115" s="135" t="s">
        <v>814</v>
      </c>
      <c r="C115" s="180">
        <v>1</v>
      </c>
      <c r="D115" s="43" t="s">
        <v>815</v>
      </c>
      <c r="E115" s="43" t="s">
        <v>816</v>
      </c>
      <c r="F115" s="43" t="s">
        <v>817</v>
      </c>
      <c r="G115" s="43" t="s">
        <v>818</v>
      </c>
      <c r="H115" s="43">
        <v>96</v>
      </c>
      <c r="I115" s="43">
        <v>0</v>
      </c>
      <c r="J115" s="43">
        <v>96</v>
      </c>
      <c r="K115" s="137">
        <v>43153</v>
      </c>
      <c r="L115" s="145">
        <v>43190</v>
      </c>
      <c r="M115" s="181" t="s">
        <v>819</v>
      </c>
      <c r="N115" s="182" t="s">
        <v>820</v>
      </c>
      <c r="O115" s="183" t="s">
        <v>821</v>
      </c>
      <c r="P115" s="184" t="s">
        <v>828</v>
      </c>
      <c r="Q115" s="43"/>
    </row>
    <row r="116" spans="1:17" ht="38.25">
      <c r="A116" s="179" t="s">
        <v>813</v>
      </c>
      <c r="B116" s="186" t="s">
        <v>830</v>
      </c>
      <c r="C116" s="180">
        <v>1</v>
      </c>
      <c r="D116" s="43" t="s">
        <v>822</v>
      </c>
      <c r="E116" s="187" t="s">
        <v>823</v>
      </c>
      <c r="F116" s="187" t="s">
        <v>831</v>
      </c>
      <c r="G116" s="187" t="s">
        <v>75</v>
      </c>
      <c r="H116" s="185">
        <v>2340</v>
      </c>
      <c r="I116" s="43">
        <v>0</v>
      </c>
      <c r="J116" s="185">
        <v>2340</v>
      </c>
      <c r="K116" s="137">
        <v>43153</v>
      </c>
      <c r="L116" s="145">
        <v>43190</v>
      </c>
      <c r="M116" s="135">
        <v>7346603096</v>
      </c>
      <c r="N116" s="188" t="s">
        <v>824</v>
      </c>
      <c r="O116" s="183" t="s">
        <v>825</v>
      </c>
      <c r="P116" s="184" t="s">
        <v>829</v>
      </c>
      <c r="Q116" s="18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6.25">
      <c r="A2" s="109"/>
      <c r="B2" s="110" t="s">
        <v>25</v>
      </c>
      <c r="C2" s="111">
        <v>2</v>
      </c>
      <c r="D2" s="112" t="s">
        <v>16</v>
      </c>
      <c r="E2" s="112" t="s">
        <v>17</v>
      </c>
      <c r="F2" s="112" t="s">
        <v>18</v>
      </c>
      <c r="G2" s="113" t="s">
        <v>19</v>
      </c>
      <c r="H2" s="133">
        <v>3780</v>
      </c>
      <c r="I2" s="114"/>
      <c r="J2" s="134">
        <v>3780</v>
      </c>
      <c r="K2" s="116"/>
      <c r="L2" s="117">
        <v>43008</v>
      </c>
      <c r="M2" s="118" t="s">
        <v>24</v>
      </c>
      <c r="N2" s="119" t="s">
        <v>20</v>
      </c>
      <c r="O2" s="120">
        <v>196.15</v>
      </c>
      <c r="P2" s="121" t="s">
        <v>22</v>
      </c>
      <c r="Q2" s="109"/>
    </row>
    <row r="3" spans="1:17" ht="39">
      <c r="A3" s="109"/>
      <c r="B3" s="122" t="s">
        <v>50</v>
      </c>
      <c r="C3" s="111">
        <v>1</v>
      </c>
      <c r="D3" s="112" t="s">
        <v>43</v>
      </c>
      <c r="E3" s="112" t="s">
        <v>44</v>
      </c>
      <c r="F3" s="123" t="s">
        <v>29</v>
      </c>
      <c r="G3" s="113" t="s">
        <v>45</v>
      </c>
      <c r="H3" s="112"/>
      <c r="I3" s="124">
        <v>17010</v>
      </c>
      <c r="J3" s="115">
        <v>17010</v>
      </c>
      <c r="K3" s="116"/>
      <c r="L3" s="117">
        <v>43008</v>
      </c>
      <c r="M3" s="125">
        <v>7011459700</v>
      </c>
      <c r="N3" s="125">
        <v>43867011</v>
      </c>
      <c r="O3" s="126">
        <v>11.23624</v>
      </c>
      <c r="P3" s="127" t="s">
        <v>46</v>
      </c>
      <c r="Q3" s="109"/>
    </row>
    <row r="4" spans="1:17" ht="26.25">
      <c r="A4" s="109"/>
      <c r="B4" s="122" t="s">
        <v>50</v>
      </c>
      <c r="C4" s="111">
        <v>2</v>
      </c>
      <c r="D4" s="112" t="s">
        <v>43</v>
      </c>
      <c r="E4" s="112" t="s">
        <v>44</v>
      </c>
      <c r="F4" s="123" t="s">
        <v>29</v>
      </c>
      <c r="G4" s="113" t="s">
        <v>47</v>
      </c>
      <c r="H4" s="112"/>
      <c r="I4" s="124">
        <v>70560</v>
      </c>
      <c r="J4" s="115">
        <v>70560</v>
      </c>
      <c r="K4" s="116"/>
      <c r="L4" s="117">
        <v>43008</v>
      </c>
      <c r="M4" s="128" t="s">
        <v>48</v>
      </c>
      <c r="N4" s="128">
        <v>43867023</v>
      </c>
      <c r="O4" s="126">
        <v>11.23624</v>
      </c>
      <c r="P4" s="121" t="s">
        <v>49</v>
      </c>
      <c r="Q4" s="109"/>
    </row>
    <row r="5" spans="1:17" ht="15">
      <c r="A5" s="109"/>
      <c r="B5" s="122" t="s">
        <v>87</v>
      </c>
      <c r="C5" s="111">
        <v>1</v>
      </c>
      <c r="D5" s="112" t="s">
        <v>72</v>
      </c>
      <c r="E5" s="112" t="s">
        <v>73</v>
      </c>
      <c r="F5" s="123" t="s">
        <v>74</v>
      </c>
      <c r="G5" s="113" t="s">
        <v>75</v>
      </c>
      <c r="H5" s="112">
        <v>400</v>
      </c>
      <c r="I5" s="124">
        <v>1260</v>
      </c>
      <c r="J5" s="115">
        <v>1660</v>
      </c>
      <c r="K5" s="116"/>
      <c r="L5" s="117">
        <v>43008</v>
      </c>
      <c r="M5" s="125" t="s">
        <v>77</v>
      </c>
      <c r="N5" s="125" t="s">
        <v>76</v>
      </c>
      <c r="O5" s="126">
        <v>880.62</v>
      </c>
      <c r="P5" s="127" t="s">
        <v>78</v>
      </c>
      <c r="Q5" s="109"/>
    </row>
    <row r="6" spans="1:17" ht="15">
      <c r="A6" s="109"/>
      <c r="B6" s="122" t="s">
        <v>87</v>
      </c>
      <c r="C6" s="111">
        <v>2</v>
      </c>
      <c r="D6" s="112" t="s">
        <v>79</v>
      </c>
      <c r="E6" s="112" t="s">
        <v>80</v>
      </c>
      <c r="F6" s="123" t="s">
        <v>81</v>
      </c>
      <c r="G6" s="113" t="s">
        <v>82</v>
      </c>
      <c r="H6" s="112">
        <v>600</v>
      </c>
      <c r="I6" s="124"/>
      <c r="J6" s="115">
        <v>600</v>
      </c>
      <c r="K6" s="116"/>
      <c r="L6" s="117">
        <v>43008</v>
      </c>
      <c r="M6" s="128" t="s">
        <v>84</v>
      </c>
      <c r="N6" s="128" t="s">
        <v>83</v>
      </c>
      <c r="O6" s="126">
        <v>27.53</v>
      </c>
      <c r="P6" s="121" t="s">
        <v>85</v>
      </c>
      <c r="Q6" s="109"/>
    </row>
    <row r="7" spans="1:17" ht="15">
      <c r="A7" s="109"/>
      <c r="B7" s="122" t="s">
        <v>127</v>
      </c>
      <c r="C7" s="111">
        <v>1</v>
      </c>
      <c r="D7" s="112" t="s">
        <v>120</v>
      </c>
      <c r="E7" s="112" t="s">
        <v>121</v>
      </c>
      <c r="F7" s="123" t="s">
        <v>122</v>
      </c>
      <c r="G7" s="113" t="s">
        <v>123</v>
      </c>
      <c r="H7" s="112"/>
      <c r="I7" s="124">
        <v>3465</v>
      </c>
      <c r="J7" s="115">
        <v>3465</v>
      </c>
      <c r="K7" s="116"/>
      <c r="L7" s="117">
        <v>43008</v>
      </c>
      <c r="M7" s="125" t="s">
        <v>124</v>
      </c>
      <c r="N7" s="125" t="s">
        <v>125</v>
      </c>
      <c r="O7" s="126">
        <v>27.095</v>
      </c>
      <c r="P7" s="127" t="s">
        <v>126</v>
      </c>
      <c r="Q7" s="109"/>
    </row>
    <row r="8" spans="1:17" ht="26.25">
      <c r="A8" s="109"/>
      <c r="B8" s="122" t="s">
        <v>168</v>
      </c>
      <c r="C8" s="111">
        <v>7</v>
      </c>
      <c r="D8" s="112" t="s">
        <v>154</v>
      </c>
      <c r="E8" s="112" t="s">
        <v>155</v>
      </c>
      <c r="F8" s="123" t="s">
        <v>29</v>
      </c>
      <c r="G8" s="113" t="s">
        <v>156</v>
      </c>
      <c r="H8" s="112"/>
      <c r="I8" s="124">
        <v>5292</v>
      </c>
      <c r="J8" s="115">
        <v>5292</v>
      </c>
      <c r="K8" s="116"/>
      <c r="L8" s="117">
        <v>43008</v>
      </c>
      <c r="M8" s="125" t="s">
        <v>158</v>
      </c>
      <c r="N8" s="125" t="s">
        <v>157</v>
      </c>
      <c r="O8" s="126">
        <v>1.95107</v>
      </c>
      <c r="P8" s="127" t="s">
        <v>159</v>
      </c>
      <c r="Q8" s="109"/>
    </row>
    <row r="9" spans="1:17" ht="26.25">
      <c r="A9" s="109"/>
      <c r="B9" s="122" t="s">
        <v>168</v>
      </c>
      <c r="C9" s="111">
        <v>8</v>
      </c>
      <c r="D9" s="112" t="s">
        <v>154</v>
      </c>
      <c r="E9" s="112" t="s">
        <v>155</v>
      </c>
      <c r="F9" s="123" t="s">
        <v>29</v>
      </c>
      <c r="G9" s="113" t="s">
        <v>160</v>
      </c>
      <c r="H9" s="112"/>
      <c r="I9" s="124">
        <v>62622</v>
      </c>
      <c r="J9" s="115">
        <v>62622</v>
      </c>
      <c r="K9" s="116"/>
      <c r="L9" s="117">
        <v>43008</v>
      </c>
      <c r="M9" s="125" t="s">
        <v>162</v>
      </c>
      <c r="N9" s="125" t="s">
        <v>161</v>
      </c>
      <c r="O9" s="126">
        <v>1.95107</v>
      </c>
      <c r="P9" s="127" t="s">
        <v>163</v>
      </c>
      <c r="Q9" s="109"/>
    </row>
    <row r="10" spans="1:17" ht="26.25">
      <c r="A10" s="109"/>
      <c r="B10" s="122" t="s">
        <v>168</v>
      </c>
      <c r="C10" s="111">
        <v>9</v>
      </c>
      <c r="D10" s="112" t="s">
        <v>154</v>
      </c>
      <c r="E10" s="112" t="s">
        <v>155</v>
      </c>
      <c r="F10" s="123" t="s">
        <v>29</v>
      </c>
      <c r="G10" s="113" t="s">
        <v>164</v>
      </c>
      <c r="H10" s="112"/>
      <c r="I10" s="124">
        <v>105840</v>
      </c>
      <c r="J10" s="115">
        <v>105840</v>
      </c>
      <c r="K10" s="116"/>
      <c r="L10" s="117">
        <v>43008</v>
      </c>
      <c r="M10" s="125" t="s">
        <v>166</v>
      </c>
      <c r="N10" s="125" t="s">
        <v>165</v>
      </c>
      <c r="O10" s="126">
        <v>1.95107</v>
      </c>
      <c r="P10" s="127" t="s">
        <v>167</v>
      </c>
      <c r="Q10" s="109"/>
    </row>
    <row r="11" spans="1:17" ht="26.25">
      <c r="A11" s="109"/>
      <c r="B11" s="122" t="s">
        <v>217</v>
      </c>
      <c r="C11" s="111">
        <v>1</v>
      </c>
      <c r="D11" s="112" t="s">
        <v>187</v>
      </c>
      <c r="E11" s="112" t="s">
        <v>188</v>
      </c>
      <c r="F11" s="123" t="s">
        <v>18</v>
      </c>
      <c r="G11" s="113" t="s">
        <v>189</v>
      </c>
      <c r="H11" s="112">
        <v>315</v>
      </c>
      <c r="I11" s="124">
        <v>31500</v>
      </c>
      <c r="J11" s="115">
        <v>31815</v>
      </c>
      <c r="K11" s="116"/>
      <c r="L11" s="117">
        <v>43008</v>
      </c>
      <c r="M11" s="125" t="s">
        <v>190</v>
      </c>
      <c r="N11" s="125" t="s">
        <v>331</v>
      </c>
      <c r="O11" s="126">
        <v>9</v>
      </c>
      <c r="P11" s="127" t="s">
        <v>191</v>
      </c>
      <c r="Q11" s="109" t="s">
        <v>545</v>
      </c>
    </row>
    <row r="12" spans="1:17" ht="26.25">
      <c r="A12" s="109"/>
      <c r="B12" s="122" t="s">
        <v>217</v>
      </c>
      <c r="C12" s="111">
        <v>2</v>
      </c>
      <c r="D12" s="112" t="s">
        <v>192</v>
      </c>
      <c r="E12" s="112" t="s">
        <v>193</v>
      </c>
      <c r="F12" s="123" t="s">
        <v>194</v>
      </c>
      <c r="G12" s="113" t="s">
        <v>195</v>
      </c>
      <c r="H12" s="112">
        <v>1900</v>
      </c>
      <c r="I12" s="124"/>
      <c r="J12" s="115">
        <v>1900</v>
      </c>
      <c r="K12" s="116"/>
      <c r="L12" s="117">
        <v>43008</v>
      </c>
      <c r="M12" s="125" t="s">
        <v>196</v>
      </c>
      <c r="N12" s="125" t="s">
        <v>332</v>
      </c>
      <c r="O12" s="126">
        <v>181.94</v>
      </c>
      <c r="P12" s="127" t="s">
        <v>197</v>
      </c>
      <c r="Q12" s="109"/>
    </row>
    <row r="13" spans="1:17" ht="26.25">
      <c r="A13" s="109"/>
      <c r="B13" s="122" t="s">
        <v>217</v>
      </c>
      <c r="C13" s="111">
        <v>2</v>
      </c>
      <c r="D13" s="112" t="s">
        <v>192</v>
      </c>
      <c r="E13" s="112" t="s">
        <v>193</v>
      </c>
      <c r="F13" s="123" t="s">
        <v>194</v>
      </c>
      <c r="G13" s="113" t="s">
        <v>195</v>
      </c>
      <c r="H13" s="112"/>
      <c r="I13" s="124"/>
      <c r="J13" s="115"/>
      <c r="K13" s="116"/>
      <c r="L13" s="117"/>
      <c r="M13" s="125"/>
      <c r="N13" s="125" t="s">
        <v>333</v>
      </c>
      <c r="O13" s="126"/>
      <c r="P13" s="127" t="s">
        <v>197</v>
      </c>
      <c r="Q13" s="109"/>
    </row>
    <row r="14" spans="1:17" ht="26.25">
      <c r="A14" s="109"/>
      <c r="B14" s="122" t="s">
        <v>217</v>
      </c>
      <c r="C14" s="111">
        <v>3</v>
      </c>
      <c r="D14" s="112" t="s">
        <v>192</v>
      </c>
      <c r="E14" s="112" t="s">
        <v>193</v>
      </c>
      <c r="F14" s="123" t="s">
        <v>194</v>
      </c>
      <c r="G14" s="113" t="s">
        <v>198</v>
      </c>
      <c r="H14" s="112">
        <v>1900</v>
      </c>
      <c r="I14" s="124"/>
      <c r="J14" s="115">
        <v>1900</v>
      </c>
      <c r="K14" s="116"/>
      <c r="L14" s="117">
        <v>43008</v>
      </c>
      <c r="M14" s="125" t="s">
        <v>199</v>
      </c>
      <c r="N14" s="125" t="s">
        <v>334</v>
      </c>
      <c r="O14" s="126">
        <v>181.94</v>
      </c>
      <c r="P14" s="127" t="s">
        <v>200</v>
      </c>
      <c r="Q14" s="109"/>
    </row>
    <row r="15" spans="1:17" ht="26.25">
      <c r="A15" s="109"/>
      <c r="B15" s="122" t="s">
        <v>217</v>
      </c>
      <c r="C15" s="111">
        <v>3</v>
      </c>
      <c r="D15" s="112" t="s">
        <v>192</v>
      </c>
      <c r="E15" s="112" t="s">
        <v>193</v>
      </c>
      <c r="F15" s="123" t="s">
        <v>194</v>
      </c>
      <c r="G15" s="113" t="s">
        <v>198</v>
      </c>
      <c r="H15" s="112"/>
      <c r="I15" s="124"/>
      <c r="J15" s="115"/>
      <c r="K15" s="116"/>
      <c r="L15" s="117"/>
      <c r="M15" s="125"/>
      <c r="N15" s="125" t="s">
        <v>335</v>
      </c>
      <c r="O15" s="126"/>
      <c r="P15" s="127" t="s">
        <v>200</v>
      </c>
      <c r="Q15" s="109"/>
    </row>
    <row r="16" spans="1:17" ht="15">
      <c r="A16" s="109"/>
      <c r="B16" s="122" t="s">
        <v>233</v>
      </c>
      <c r="C16" s="111">
        <v>1</v>
      </c>
      <c r="D16" s="112" t="s">
        <v>227</v>
      </c>
      <c r="E16" s="112" t="s">
        <v>228</v>
      </c>
      <c r="F16" s="123" t="s">
        <v>229</v>
      </c>
      <c r="G16" s="113" t="s">
        <v>230</v>
      </c>
      <c r="H16" s="112">
        <v>840</v>
      </c>
      <c r="I16" s="124"/>
      <c r="J16" s="115">
        <v>840</v>
      </c>
      <c r="K16" s="116"/>
      <c r="L16" s="117">
        <v>43008</v>
      </c>
      <c r="M16" s="125">
        <v>7022408268</v>
      </c>
      <c r="N16" s="125" t="s">
        <v>231</v>
      </c>
      <c r="O16" s="126">
        <v>846.61539</v>
      </c>
      <c r="P16" s="127" t="s">
        <v>232</v>
      </c>
      <c r="Q16" s="109"/>
    </row>
    <row r="17" spans="1:17" ht="26.25">
      <c r="A17" s="109"/>
      <c r="B17" s="122" t="s">
        <v>253</v>
      </c>
      <c r="C17" s="111">
        <v>1</v>
      </c>
      <c r="D17" s="112" t="s">
        <v>234</v>
      </c>
      <c r="E17" s="112" t="s">
        <v>235</v>
      </c>
      <c r="F17" s="123" t="s">
        <v>236</v>
      </c>
      <c r="G17" s="113" t="s">
        <v>237</v>
      </c>
      <c r="H17" s="112">
        <v>600</v>
      </c>
      <c r="I17" s="124"/>
      <c r="J17" s="115">
        <v>600</v>
      </c>
      <c r="K17" s="116"/>
      <c r="L17" s="117">
        <v>43008</v>
      </c>
      <c r="M17" s="125" t="s">
        <v>239</v>
      </c>
      <c r="N17" s="125" t="s">
        <v>238</v>
      </c>
      <c r="O17" s="126">
        <v>22.23</v>
      </c>
      <c r="P17" s="127" t="s">
        <v>240</v>
      </c>
      <c r="Q17" s="109"/>
    </row>
    <row r="18" spans="1:17" ht="39">
      <c r="A18" s="109"/>
      <c r="B18" s="122" t="s">
        <v>253</v>
      </c>
      <c r="C18" s="111">
        <v>2</v>
      </c>
      <c r="D18" s="112" t="s">
        <v>241</v>
      </c>
      <c r="E18" s="112" t="s">
        <v>242</v>
      </c>
      <c r="F18" s="123" t="s">
        <v>236</v>
      </c>
      <c r="G18" s="113" t="s">
        <v>243</v>
      </c>
      <c r="H18" s="112">
        <v>600</v>
      </c>
      <c r="I18" s="124"/>
      <c r="J18" s="115">
        <v>600</v>
      </c>
      <c r="K18" s="116"/>
      <c r="L18" s="117">
        <v>43008</v>
      </c>
      <c r="M18" s="125">
        <v>7022530714</v>
      </c>
      <c r="N18" s="125" t="s">
        <v>244</v>
      </c>
      <c r="O18" s="126">
        <v>36.55</v>
      </c>
      <c r="P18" s="127" t="s">
        <v>245</v>
      </c>
      <c r="Q18" s="109"/>
    </row>
    <row r="19" spans="1:17" ht="15">
      <c r="A19" s="109"/>
      <c r="B19" s="122" t="s">
        <v>253</v>
      </c>
      <c r="C19" s="111">
        <v>3</v>
      </c>
      <c r="D19" s="112" t="s">
        <v>246</v>
      </c>
      <c r="E19" s="112" t="s">
        <v>247</v>
      </c>
      <c r="F19" s="123" t="s">
        <v>248</v>
      </c>
      <c r="G19" s="113" t="s">
        <v>249</v>
      </c>
      <c r="H19" s="112">
        <v>300</v>
      </c>
      <c r="I19" s="124"/>
      <c r="J19" s="115">
        <v>300</v>
      </c>
      <c r="K19" s="116"/>
      <c r="L19" s="117">
        <v>43008</v>
      </c>
      <c r="M19" s="125" t="s">
        <v>251</v>
      </c>
      <c r="N19" s="125" t="s">
        <v>250</v>
      </c>
      <c r="O19" s="126">
        <v>1006.855</v>
      </c>
      <c r="P19" s="127" t="s">
        <v>252</v>
      </c>
      <c r="Q19" s="109"/>
    </row>
    <row r="20" spans="1:17" ht="15">
      <c r="A20" s="109"/>
      <c r="B20" s="122" t="s">
        <v>261</v>
      </c>
      <c r="C20" s="111">
        <v>1</v>
      </c>
      <c r="D20" s="112" t="s">
        <v>254</v>
      </c>
      <c r="E20" s="112" t="s">
        <v>255</v>
      </c>
      <c r="F20" s="123" t="s">
        <v>229</v>
      </c>
      <c r="G20" s="113" t="s">
        <v>36</v>
      </c>
      <c r="H20" s="112">
        <v>840</v>
      </c>
      <c r="I20" s="124"/>
      <c r="J20" s="115">
        <v>840</v>
      </c>
      <c r="K20" s="116"/>
      <c r="L20" s="117">
        <v>43008</v>
      </c>
      <c r="M20" s="125" t="s">
        <v>256</v>
      </c>
      <c r="N20" s="125" t="s">
        <v>330</v>
      </c>
      <c r="O20" s="126">
        <v>576.9218</v>
      </c>
      <c r="P20" s="127" t="s">
        <v>257</v>
      </c>
      <c r="Q20" s="109"/>
    </row>
    <row r="21" spans="1:17" ht="15">
      <c r="A21" s="109"/>
      <c r="B21" s="122" t="s">
        <v>261</v>
      </c>
      <c r="C21" s="111">
        <v>2</v>
      </c>
      <c r="D21" s="112" t="s">
        <v>254</v>
      </c>
      <c r="E21" s="112" t="s">
        <v>255</v>
      </c>
      <c r="F21" s="123" t="s">
        <v>229</v>
      </c>
      <c r="G21" s="113" t="s">
        <v>54</v>
      </c>
      <c r="H21" s="112">
        <v>840</v>
      </c>
      <c r="I21" s="124"/>
      <c r="J21" s="115">
        <v>840</v>
      </c>
      <c r="K21" s="116"/>
      <c r="L21" s="117">
        <v>43008</v>
      </c>
      <c r="M21" s="125">
        <v>7022505274</v>
      </c>
      <c r="N21" s="125" t="s">
        <v>329</v>
      </c>
      <c r="O21" s="126">
        <v>576.9218</v>
      </c>
      <c r="P21" s="127" t="s">
        <v>258</v>
      </c>
      <c r="Q21" s="109"/>
    </row>
    <row r="22" spans="1:17" ht="15">
      <c r="A22" s="109"/>
      <c r="B22" s="122" t="s">
        <v>261</v>
      </c>
      <c r="C22" s="111">
        <v>3</v>
      </c>
      <c r="D22" s="112" t="s">
        <v>254</v>
      </c>
      <c r="E22" s="112" t="s">
        <v>255</v>
      </c>
      <c r="F22" s="123" t="s">
        <v>229</v>
      </c>
      <c r="G22" s="113" t="s">
        <v>210</v>
      </c>
      <c r="H22" s="112">
        <v>840</v>
      </c>
      <c r="I22" s="124"/>
      <c r="J22" s="115">
        <v>840</v>
      </c>
      <c r="K22" s="116"/>
      <c r="L22" s="117">
        <v>43008</v>
      </c>
      <c r="M22" s="125" t="s">
        <v>259</v>
      </c>
      <c r="N22" s="125" t="s">
        <v>328</v>
      </c>
      <c r="O22" s="126">
        <v>576.9218</v>
      </c>
      <c r="P22" s="127" t="s">
        <v>260</v>
      </c>
      <c r="Q22" s="109"/>
    </row>
    <row r="23" spans="1:17" ht="39">
      <c r="A23" s="109"/>
      <c r="B23" s="122" t="s">
        <v>279</v>
      </c>
      <c r="C23" s="111">
        <v>1</v>
      </c>
      <c r="D23" s="112" t="s">
        <v>262</v>
      </c>
      <c r="E23" s="112" t="s">
        <v>263</v>
      </c>
      <c r="F23" s="123" t="s">
        <v>264</v>
      </c>
      <c r="G23" s="113" t="s">
        <v>265</v>
      </c>
      <c r="H23" s="112">
        <v>150000</v>
      </c>
      <c r="I23" s="124"/>
      <c r="J23" s="115">
        <v>150000</v>
      </c>
      <c r="K23" s="116"/>
      <c r="L23" s="117">
        <v>43008</v>
      </c>
      <c r="M23" s="125" t="s">
        <v>267</v>
      </c>
      <c r="N23" s="125" t="s">
        <v>266</v>
      </c>
      <c r="O23" s="126">
        <v>12.319</v>
      </c>
      <c r="P23" s="127" t="s">
        <v>268</v>
      </c>
      <c r="Q23" s="109"/>
    </row>
    <row r="24" spans="1:17" ht="39">
      <c r="A24" s="109"/>
      <c r="B24" s="122" t="s">
        <v>279</v>
      </c>
      <c r="C24" s="111">
        <v>2</v>
      </c>
      <c r="D24" s="112" t="s">
        <v>262</v>
      </c>
      <c r="E24" s="112" t="s">
        <v>263</v>
      </c>
      <c r="F24" s="123" t="s">
        <v>264</v>
      </c>
      <c r="G24" s="113" t="s">
        <v>269</v>
      </c>
      <c r="H24" s="112">
        <v>150000</v>
      </c>
      <c r="I24" s="124"/>
      <c r="J24" s="115">
        <v>150000</v>
      </c>
      <c r="K24" s="116"/>
      <c r="L24" s="117">
        <v>43008</v>
      </c>
      <c r="M24" s="125" t="s">
        <v>271</v>
      </c>
      <c r="N24" s="125" t="s">
        <v>270</v>
      </c>
      <c r="O24" s="126">
        <v>12.319</v>
      </c>
      <c r="P24" s="127" t="s">
        <v>272</v>
      </c>
      <c r="Q24" s="109"/>
    </row>
    <row r="25" spans="1:17" ht="64.5">
      <c r="A25" s="109"/>
      <c r="B25" s="122" t="s">
        <v>279</v>
      </c>
      <c r="C25" s="111">
        <v>3</v>
      </c>
      <c r="D25" s="112" t="s">
        <v>273</v>
      </c>
      <c r="E25" s="112" t="s">
        <v>274</v>
      </c>
      <c r="F25" s="123" t="s">
        <v>264</v>
      </c>
      <c r="G25" s="113" t="s">
        <v>275</v>
      </c>
      <c r="H25" s="112">
        <v>150000</v>
      </c>
      <c r="I25" s="124"/>
      <c r="J25" s="115">
        <v>150000</v>
      </c>
      <c r="K25" s="116"/>
      <c r="L25" s="117">
        <v>43008</v>
      </c>
      <c r="M25" s="125" t="s">
        <v>277</v>
      </c>
      <c r="N25" s="125" t="s">
        <v>276</v>
      </c>
      <c r="O25" s="126">
        <v>24.13334</v>
      </c>
      <c r="P25" s="127" t="s">
        <v>278</v>
      </c>
      <c r="Q25" s="109"/>
    </row>
    <row r="26" spans="1:17" ht="39">
      <c r="A26" s="122"/>
      <c r="B26" s="122" t="s">
        <v>292</v>
      </c>
      <c r="C26" s="111">
        <v>1</v>
      </c>
      <c r="D26" s="112" t="s">
        <v>288</v>
      </c>
      <c r="E26" s="112" t="s">
        <v>289</v>
      </c>
      <c r="F26" s="123" t="s">
        <v>29</v>
      </c>
      <c r="G26" s="113" t="s">
        <v>290</v>
      </c>
      <c r="H26" s="112">
        <v>30870</v>
      </c>
      <c r="I26" s="124"/>
      <c r="J26" s="115">
        <v>30870</v>
      </c>
      <c r="K26" s="116"/>
      <c r="L26" s="117">
        <v>43008</v>
      </c>
      <c r="M26" s="125" t="s">
        <v>291</v>
      </c>
      <c r="N26" s="125" t="s">
        <v>327</v>
      </c>
      <c r="O26" s="126">
        <v>107.14286</v>
      </c>
      <c r="P26" s="127" t="s">
        <v>293</v>
      </c>
      <c r="Q26" s="43"/>
    </row>
    <row r="27" spans="1:17" ht="15">
      <c r="A27" s="122" t="s">
        <v>340</v>
      </c>
      <c r="B27" s="122" t="s">
        <v>297</v>
      </c>
      <c r="C27" s="111">
        <v>1</v>
      </c>
      <c r="D27" s="112" t="s">
        <v>26</v>
      </c>
      <c r="E27" s="112" t="s">
        <v>27</v>
      </c>
      <c r="F27" s="123" t="s">
        <v>302</v>
      </c>
      <c r="G27" s="113"/>
      <c r="H27" s="112"/>
      <c r="I27" s="124"/>
      <c r="J27" s="115"/>
      <c r="K27" s="116">
        <v>42905</v>
      </c>
      <c r="L27" s="117">
        <v>43008</v>
      </c>
      <c r="M27" s="125" t="s">
        <v>300</v>
      </c>
      <c r="N27" s="125"/>
      <c r="O27" s="126"/>
      <c r="P27" s="127"/>
      <c r="Q27" s="43"/>
    </row>
    <row r="28" spans="1:17" ht="15">
      <c r="A28" s="122" t="s">
        <v>340</v>
      </c>
      <c r="B28" s="122" t="s">
        <v>297</v>
      </c>
      <c r="C28" s="111" t="s">
        <v>39</v>
      </c>
      <c r="D28" s="112" t="s">
        <v>26</v>
      </c>
      <c r="E28" s="112" t="s">
        <v>27</v>
      </c>
      <c r="F28" s="123" t="s">
        <v>302</v>
      </c>
      <c r="G28" s="113" t="s">
        <v>303</v>
      </c>
      <c r="H28" s="112">
        <v>3005</v>
      </c>
      <c r="I28" s="124">
        <v>36000</v>
      </c>
      <c r="J28" s="115">
        <v>39005</v>
      </c>
      <c r="K28" s="116">
        <v>42905</v>
      </c>
      <c r="L28" s="117">
        <v>43008</v>
      </c>
      <c r="M28" s="125" t="s">
        <v>300</v>
      </c>
      <c r="N28" s="125" t="s">
        <v>319</v>
      </c>
      <c r="O28" s="126">
        <v>1</v>
      </c>
      <c r="P28" s="127" t="s">
        <v>304</v>
      </c>
      <c r="Q28" s="43"/>
    </row>
    <row r="29" spans="1:17" ht="15">
      <c r="A29" s="122" t="s">
        <v>340</v>
      </c>
      <c r="B29" s="122" t="s">
        <v>297</v>
      </c>
      <c r="C29" s="111" t="s">
        <v>40</v>
      </c>
      <c r="D29" s="112" t="s">
        <v>26</v>
      </c>
      <c r="E29" s="112" t="s">
        <v>27</v>
      </c>
      <c r="F29" s="123" t="s">
        <v>302</v>
      </c>
      <c r="G29" s="113" t="s">
        <v>33</v>
      </c>
      <c r="H29" s="112">
        <v>48555</v>
      </c>
      <c r="I29" s="124">
        <v>108000</v>
      </c>
      <c r="J29" s="115">
        <v>156555</v>
      </c>
      <c r="K29" s="116">
        <v>42905</v>
      </c>
      <c r="L29" s="117">
        <v>43008</v>
      </c>
      <c r="M29" s="125" t="s">
        <v>300</v>
      </c>
      <c r="N29" s="125" t="s">
        <v>320</v>
      </c>
      <c r="O29" s="126">
        <v>1.37</v>
      </c>
      <c r="P29" s="127" t="s">
        <v>305</v>
      </c>
      <c r="Q29" s="43"/>
    </row>
    <row r="30" spans="1:17" ht="15">
      <c r="A30" s="122" t="s">
        <v>340</v>
      </c>
      <c r="B30" s="122" t="s">
        <v>297</v>
      </c>
      <c r="C30" s="111" t="s">
        <v>41</v>
      </c>
      <c r="D30" s="112" t="s">
        <v>26</v>
      </c>
      <c r="E30" s="112" t="s">
        <v>27</v>
      </c>
      <c r="F30" s="123" t="s">
        <v>302</v>
      </c>
      <c r="G30" s="113" t="s">
        <v>109</v>
      </c>
      <c r="H30" s="112">
        <v>3164</v>
      </c>
      <c r="I30" s="124">
        <v>24000</v>
      </c>
      <c r="J30" s="115">
        <v>27164</v>
      </c>
      <c r="K30" s="116">
        <v>42905</v>
      </c>
      <c r="L30" s="117">
        <v>43008</v>
      </c>
      <c r="M30" s="125" t="s">
        <v>300</v>
      </c>
      <c r="N30" s="125" t="s">
        <v>322</v>
      </c>
      <c r="O30" s="126">
        <v>5.5</v>
      </c>
      <c r="P30" s="127" t="s">
        <v>306</v>
      </c>
      <c r="Q30" s="43"/>
    </row>
    <row r="31" spans="1:17" ht="26.25">
      <c r="A31" s="122" t="s">
        <v>341</v>
      </c>
      <c r="B31" s="122" t="s">
        <v>298</v>
      </c>
      <c r="C31" s="111">
        <v>2</v>
      </c>
      <c r="D31" s="112" t="s">
        <v>307</v>
      </c>
      <c r="E31" s="112" t="s">
        <v>308</v>
      </c>
      <c r="F31" s="123" t="s">
        <v>29</v>
      </c>
      <c r="G31" s="113" t="s">
        <v>309</v>
      </c>
      <c r="H31" s="112">
        <v>40</v>
      </c>
      <c r="I31" s="124">
        <v>6000</v>
      </c>
      <c r="J31" s="115">
        <v>6040</v>
      </c>
      <c r="K31" s="116">
        <v>42905</v>
      </c>
      <c r="L31" s="117">
        <v>43008</v>
      </c>
      <c r="M31" s="125" t="s">
        <v>301</v>
      </c>
      <c r="N31" s="125" t="s">
        <v>321</v>
      </c>
      <c r="O31" s="126">
        <v>4.6266</v>
      </c>
      <c r="P31" s="127" t="s">
        <v>326</v>
      </c>
      <c r="Q31" s="43"/>
    </row>
    <row r="32" spans="1:17" ht="26.25">
      <c r="A32" s="122" t="s">
        <v>343</v>
      </c>
      <c r="B32" s="122" t="s">
        <v>344</v>
      </c>
      <c r="C32" s="111">
        <v>1</v>
      </c>
      <c r="D32" s="112" t="s">
        <v>345</v>
      </c>
      <c r="E32" s="112" t="s">
        <v>346</v>
      </c>
      <c r="F32" s="123" t="s">
        <v>348</v>
      </c>
      <c r="G32" s="113" t="s">
        <v>349</v>
      </c>
      <c r="H32" s="112">
        <v>2800</v>
      </c>
      <c r="I32" s="124"/>
      <c r="J32" s="115">
        <v>2800</v>
      </c>
      <c r="K32" s="116">
        <v>42922</v>
      </c>
      <c r="L32" s="117">
        <v>43008</v>
      </c>
      <c r="M32" s="125">
        <v>7108224402</v>
      </c>
      <c r="N32" s="125" t="s">
        <v>350</v>
      </c>
      <c r="O32" s="126">
        <v>595.23821</v>
      </c>
      <c r="P32" s="127" t="s">
        <v>347</v>
      </c>
      <c r="Q32" s="43"/>
    </row>
    <row r="33" spans="1:17" ht="15">
      <c r="A33" s="122" t="s">
        <v>351</v>
      </c>
      <c r="B33" s="122" t="s">
        <v>365</v>
      </c>
      <c r="C33" s="111">
        <v>1</v>
      </c>
      <c r="D33" s="112" t="s">
        <v>386</v>
      </c>
      <c r="E33" s="112" t="s">
        <v>401</v>
      </c>
      <c r="F33" s="123" t="s">
        <v>348</v>
      </c>
      <c r="G33" s="113" t="s">
        <v>516</v>
      </c>
      <c r="H33" s="112">
        <v>100000</v>
      </c>
      <c r="I33" s="124">
        <v>873600</v>
      </c>
      <c r="J33" s="115">
        <v>973600</v>
      </c>
      <c r="K33" s="116">
        <v>42944</v>
      </c>
      <c r="L33" s="117">
        <v>43008</v>
      </c>
      <c r="M33" s="125" t="s">
        <v>484</v>
      </c>
      <c r="N33" s="125" t="s">
        <v>478</v>
      </c>
      <c r="O33" s="126">
        <v>0.9575</v>
      </c>
      <c r="P33" s="127" t="s">
        <v>416</v>
      </c>
      <c r="Q33" s="43"/>
    </row>
    <row r="34" spans="1:17" ht="15">
      <c r="A34" s="122" t="s">
        <v>352</v>
      </c>
      <c r="B34" s="122" t="s">
        <v>366</v>
      </c>
      <c r="C34" s="111">
        <v>1</v>
      </c>
      <c r="D34" s="112" t="s">
        <v>387</v>
      </c>
      <c r="E34" s="112" t="s">
        <v>402</v>
      </c>
      <c r="F34" s="123" t="s">
        <v>517</v>
      </c>
      <c r="G34" s="113" t="s">
        <v>54</v>
      </c>
      <c r="H34" s="112"/>
      <c r="I34" s="124">
        <v>6000</v>
      </c>
      <c r="J34" s="115">
        <v>6000</v>
      </c>
      <c r="K34" s="116">
        <v>42944</v>
      </c>
      <c r="L34" s="117">
        <v>43008</v>
      </c>
      <c r="M34" s="125" t="s">
        <v>485</v>
      </c>
      <c r="N34" s="125" t="s">
        <v>479</v>
      </c>
      <c r="O34" s="126">
        <v>2.0481</v>
      </c>
      <c r="P34" s="127" t="s">
        <v>417</v>
      </c>
      <c r="Q34" s="43"/>
    </row>
    <row r="35" spans="1:17" ht="15">
      <c r="A35" s="122" t="s">
        <v>353</v>
      </c>
      <c r="B35" s="122" t="s">
        <v>367</v>
      </c>
      <c r="C35" s="111">
        <v>1</v>
      </c>
      <c r="D35" s="112" t="s">
        <v>388</v>
      </c>
      <c r="E35" s="112" t="s">
        <v>403</v>
      </c>
      <c r="F35" s="123"/>
      <c r="G35" s="113"/>
      <c r="H35" s="112"/>
      <c r="I35" s="113"/>
      <c r="J35" s="113"/>
      <c r="K35" s="116">
        <v>42944</v>
      </c>
      <c r="L35" s="113"/>
      <c r="M35" s="113">
        <v>7114815313</v>
      </c>
      <c r="N35" s="125"/>
      <c r="O35" s="126"/>
      <c r="P35" s="127"/>
      <c r="Q35" s="43"/>
    </row>
    <row r="36" spans="1:17" ht="15">
      <c r="A36" s="122" t="s">
        <v>353</v>
      </c>
      <c r="B36" s="122" t="s">
        <v>367</v>
      </c>
      <c r="C36" s="111" t="s">
        <v>39</v>
      </c>
      <c r="D36" s="111" t="s">
        <v>388</v>
      </c>
      <c r="E36" s="112" t="s">
        <v>403</v>
      </c>
      <c r="F36" s="112" t="s">
        <v>209</v>
      </c>
      <c r="G36" s="113" t="s">
        <v>220</v>
      </c>
      <c r="H36" s="112"/>
      <c r="I36" s="124" t="s">
        <v>500</v>
      </c>
      <c r="J36" s="124">
        <v>571200</v>
      </c>
      <c r="K36" s="116">
        <v>42944</v>
      </c>
      <c r="L36" s="117" t="s">
        <v>452</v>
      </c>
      <c r="M36" s="125">
        <v>7114815313</v>
      </c>
      <c r="N36" s="125" t="s">
        <v>480</v>
      </c>
      <c r="O36" s="126">
        <v>1.68429</v>
      </c>
      <c r="P36" s="127" t="s">
        <v>418</v>
      </c>
      <c r="Q36" s="43"/>
    </row>
    <row r="37" spans="1:17" ht="15">
      <c r="A37" s="122" t="s">
        <v>353</v>
      </c>
      <c r="B37" s="122" t="s">
        <v>367</v>
      </c>
      <c r="C37" s="111" t="s">
        <v>40</v>
      </c>
      <c r="D37" s="111" t="s">
        <v>388</v>
      </c>
      <c r="E37" s="112" t="s">
        <v>403</v>
      </c>
      <c r="F37" s="112" t="s">
        <v>209</v>
      </c>
      <c r="G37" s="113" t="s">
        <v>210</v>
      </c>
      <c r="H37" s="112"/>
      <c r="I37" s="124" t="s">
        <v>501</v>
      </c>
      <c r="J37" s="124">
        <v>929600</v>
      </c>
      <c r="K37" s="116">
        <v>42944</v>
      </c>
      <c r="L37" s="117" t="s">
        <v>452</v>
      </c>
      <c r="M37" s="125">
        <v>7114815313</v>
      </c>
      <c r="N37" s="125" t="s">
        <v>481</v>
      </c>
      <c r="O37" s="126">
        <v>1.68464</v>
      </c>
      <c r="P37" s="127" t="s">
        <v>419</v>
      </c>
      <c r="Q37" s="43"/>
    </row>
    <row r="38" spans="1:17" ht="26.25">
      <c r="A38" s="122" t="s">
        <v>354</v>
      </c>
      <c r="B38" s="122" t="s">
        <v>368</v>
      </c>
      <c r="C38" s="111">
        <v>1</v>
      </c>
      <c r="D38" s="112" t="s">
        <v>389</v>
      </c>
      <c r="E38" s="112" t="s">
        <v>404</v>
      </c>
      <c r="F38" s="123"/>
      <c r="G38" s="113"/>
      <c r="H38" s="112"/>
      <c r="I38" s="113"/>
      <c r="J38" s="113"/>
      <c r="K38" s="116">
        <v>42944</v>
      </c>
      <c r="L38" s="113"/>
      <c r="M38" s="113" t="s">
        <v>486</v>
      </c>
      <c r="N38" s="125"/>
      <c r="O38" s="126"/>
      <c r="P38" s="127"/>
      <c r="Q38" s="43"/>
    </row>
    <row r="39" spans="1:17" ht="26.25">
      <c r="A39" s="122" t="s">
        <v>354</v>
      </c>
      <c r="B39" s="122" t="s">
        <v>368</v>
      </c>
      <c r="C39" s="111" t="s">
        <v>39</v>
      </c>
      <c r="D39" s="111" t="s">
        <v>389</v>
      </c>
      <c r="E39" s="112" t="s">
        <v>404</v>
      </c>
      <c r="F39" s="112" t="s">
        <v>348</v>
      </c>
      <c r="G39" s="113" t="s">
        <v>518</v>
      </c>
      <c r="H39" s="112"/>
      <c r="I39" s="129" t="s">
        <v>502</v>
      </c>
      <c r="J39" s="124">
        <v>89600</v>
      </c>
      <c r="K39" s="116">
        <v>42944</v>
      </c>
      <c r="L39" s="117" t="s">
        <v>452</v>
      </c>
      <c r="M39" s="125" t="s">
        <v>486</v>
      </c>
      <c r="N39" s="125" t="s">
        <v>454</v>
      </c>
      <c r="O39" s="126">
        <v>0.5125</v>
      </c>
      <c r="P39" s="127" t="s">
        <v>420</v>
      </c>
      <c r="Q39" s="43"/>
    </row>
    <row r="40" spans="1:17" ht="26.25">
      <c r="A40" s="122" t="s">
        <v>354</v>
      </c>
      <c r="B40" s="122" t="s">
        <v>368</v>
      </c>
      <c r="C40" s="111" t="s">
        <v>40</v>
      </c>
      <c r="D40" s="111" t="s">
        <v>389</v>
      </c>
      <c r="E40" s="112" t="s">
        <v>404</v>
      </c>
      <c r="F40" s="112" t="s">
        <v>348</v>
      </c>
      <c r="G40" s="113" t="s">
        <v>519</v>
      </c>
      <c r="H40" s="112"/>
      <c r="I40" s="129" t="s">
        <v>503</v>
      </c>
      <c r="J40" s="124">
        <v>56000</v>
      </c>
      <c r="K40" s="116">
        <v>42944</v>
      </c>
      <c r="L40" s="117" t="s">
        <v>452</v>
      </c>
      <c r="M40" s="125" t="s">
        <v>486</v>
      </c>
      <c r="N40" s="125" t="s">
        <v>455</v>
      </c>
      <c r="O40" s="126">
        <v>0.5125</v>
      </c>
      <c r="P40" s="127" t="s">
        <v>421</v>
      </c>
      <c r="Q40" s="43"/>
    </row>
    <row r="41" spans="1:17" ht="26.25">
      <c r="A41" s="122" t="s">
        <v>354</v>
      </c>
      <c r="B41" s="122" t="s">
        <v>368</v>
      </c>
      <c r="C41" s="111" t="s">
        <v>41</v>
      </c>
      <c r="D41" s="111" t="s">
        <v>389</v>
      </c>
      <c r="E41" s="112" t="s">
        <v>404</v>
      </c>
      <c r="F41" s="112" t="s">
        <v>348</v>
      </c>
      <c r="G41" s="113" t="s">
        <v>520</v>
      </c>
      <c r="H41" s="112"/>
      <c r="I41" s="129" t="s">
        <v>504</v>
      </c>
      <c r="J41" s="124">
        <v>67200</v>
      </c>
      <c r="K41" s="116">
        <v>42944</v>
      </c>
      <c r="L41" s="117" t="s">
        <v>452</v>
      </c>
      <c r="M41" s="125" t="s">
        <v>486</v>
      </c>
      <c r="N41" s="125" t="s">
        <v>456</v>
      </c>
      <c r="O41" s="126">
        <v>0.5125</v>
      </c>
      <c r="P41" s="127" t="s">
        <v>422</v>
      </c>
      <c r="Q41" s="43"/>
    </row>
    <row r="42" spans="1:17" ht="26.25">
      <c r="A42" s="122" t="s">
        <v>354</v>
      </c>
      <c r="B42" s="122" t="s">
        <v>368</v>
      </c>
      <c r="C42" s="111" t="s">
        <v>379</v>
      </c>
      <c r="D42" s="111" t="s">
        <v>389</v>
      </c>
      <c r="E42" s="112" t="s">
        <v>404</v>
      </c>
      <c r="F42" s="112" t="s">
        <v>348</v>
      </c>
      <c r="G42" s="113" t="s">
        <v>521</v>
      </c>
      <c r="H42" s="112"/>
      <c r="I42" s="129">
        <v>67200</v>
      </c>
      <c r="J42" s="124">
        <v>67200</v>
      </c>
      <c r="K42" s="116">
        <v>42944</v>
      </c>
      <c r="L42" s="117">
        <v>43008</v>
      </c>
      <c r="M42" s="125" t="s">
        <v>486</v>
      </c>
      <c r="N42" s="125" t="s">
        <v>457</v>
      </c>
      <c r="O42" s="126">
        <v>0.5125</v>
      </c>
      <c r="P42" s="127" t="s">
        <v>423</v>
      </c>
      <c r="Q42" s="43"/>
    </row>
    <row r="43" spans="1:17" ht="15">
      <c r="A43" s="122" t="s">
        <v>355</v>
      </c>
      <c r="B43" s="122" t="s">
        <v>369</v>
      </c>
      <c r="C43" s="111">
        <v>1</v>
      </c>
      <c r="D43" s="111" t="s">
        <v>390</v>
      </c>
      <c r="E43" s="112" t="s">
        <v>405</v>
      </c>
      <c r="F43" s="123"/>
      <c r="G43" s="113"/>
      <c r="H43" s="112"/>
      <c r="I43" s="113"/>
      <c r="J43" s="113"/>
      <c r="K43" s="116">
        <v>42944</v>
      </c>
      <c r="L43" s="113"/>
      <c r="M43" s="130" t="s">
        <v>487</v>
      </c>
      <c r="N43" s="125"/>
      <c r="O43" s="126"/>
      <c r="P43" s="127"/>
      <c r="Q43" s="43"/>
    </row>
    <row r="44" spans="1:17" ht="15">
      <c r="A44" s="122" t="s">
        <v>355</v>
      </c>
      <c r="B44" s="122" t="s">
        <v>369</v>
      </c>
      <c r="C44" s="111" t="s">
        <v>39</v>
      </c>
      <c r="D44" s="111" t="s">
        <v>390</v>
      </c>
      <c r="E44" s="131" t="s">
        <v>405</v>
      </c>
      <c r="F44" s="112" t="s">
        <v>522</v>
      </c>
      <c r="G44" s="113" t="s">
        <v>64</v>
      </c>
      <c r="H44" s="112"/>
      <c r="I44" s="129" t="s">
        <v>505</v>
      </c>
      <c r="J44" s="129">
        <v>1152000</v>
      </c>
      <c r="K44" s="116">
        <v>42944</v>
      </c>
      <c r="L44" s="117" t="s">
        <v>452</v>
      </c>
      <c r="M44" s="125" t="s">
        <v>487</v>
      </c>
      <c r="N44" s="125" t="s">
        <v>543</v>
      </c>
      <c r="O44" s="126">
        <v>0.999</v>
      </c>
      <c r="P44" s="127" t="s">
        <v>424</v>
      </c>
      <c r="Q44" s="43"/>
    </row>
    <row r="45" spans="1:17" ht="15">
      <c r="A45" s="122" t="s">
        <v>355</v>
      </c>
      <c r="B45" s="122" t="s">
        <v>369</v>
      </c>
      <c r="C45" s="111" t="s">
        <v>40</v>
      </c>
      <c r="D45" s="111" t="s">
        <v>390</v>
      </c>
      <c r="E45" s="131" t="s">
        <v>405</v>
      </c>
      <c r="F45" s="112" t="s">
        <v>522</v>
      </c>
      <c r="G45" s="113" t="s">
        <v>36</v>
      </c>
      <c r="H45" s="112"/>
      <c r="I45" s="129" t="s">
        <v>506</v>
      </c>
      <c r="J45" s="129">
        <v>1952000</v>
      </c>
      <c r="K45" s="116">
        <v>42944</v>
      </c>
      <c r="L45" s="117" t="s">
        <v>452</v>
      </c>
      <c r="M45" s="125" t="s">
        <v>487</v>
      </c>
      <c r="N45" s="125" t="s">
        <v>543</v>
      </c>
      <c r="O45" s="126">
        <v>0.999</v>
      </c>
      <c r="P45" s="127" t="s">
        <v>425</v>
      </c>
      <c r="Q45" s="43"/>
    </row>
    <row r="46" spans="1:17" ht="26.25">
      <c r="A46" s="122" t="s">
        <v>356</v>
      </c>
      <c r="B46" s="122" t="s">
        <v>370</v>
      </c>
      <c r="C46" s="111">
        <v>1</v>
      </c>
      <c r="D46" s="111" t="s">
        <v>391</v>
      </c>
      <c r="E46" s="112" t="s">
        <v>406</v>
      </c>
      <c r="F46" s="112" t="s">
        <v>29</v>
      </c>
      <c r="G46" s="113" t="s">
        <v>523</v>
      </c>
      <c r="H46" s="112"/>
      <c r="I46" s="129">
        <v>6000</v>
      </c>
      <c r="J46" s="129">
        <v>6000</v>
      </c>
      <c r="K46" s="116">
        <v>42944</v>
      </c>
      <c r="L46" s="117">
        <v>43008</v>
      </c>
      <c r="M46" s="125" t="s">
        <v>488</v>
      </c>
      <c r="N46" s="125" t="s">
        <v>458</v>
      </c>
      <c r="O46" s="126">
        <v>2.30591</v>
      </c>
      <c r="P46" s="127" t="s">
        <v>426</v>
      </c>
      <c r="Q46" s="43"/>
    </row>
    <row r="47" spans="1:17" ht="15">
      <c r="A47" s="122" t="s">
        <v>356</v>
      </c>
      <c r="B47" s="122" t="s">
        <v>370</v>
      </c>
      <c r="C47" s="111">
        <v>2</v>
      </c>
      <c r="D47" s="111" t="s">
        <v>392</v>
      </c>
      <c r="E47" s="112" t="s">
        <v>407</v>
      </c>
      <c r="F47" s="123"/>
      <c r="G47" s="113"/>
      <c r="H47" s="112"/>
      <c r="I47" s="113"/>
      <c r="J47" s="113"/>
      <c r="K47" s="116">
        <v>42944</v>
      </c>
      <c r="L47" s="117"/>
      <c r="M47" s="125">
        <v>7115380553</v>
      </c>
      <c r="N47" s="125"/>
      <c r="O47" s="126"/>
      <c r="P47" s="127"/>
      <c r="Q47" s="43"/>
    </row>
    <row r="48" spans="1:17" ht="26.25">
      <c r="A48" s="122" t="s">
        <v>356</v>
      </c>
      <c r="B48" s="122" t="s">
        <v>370</v>
      </c>
      <c r="C48" s="111" t="s">
        <v>380</v>
      </c>
      <c r="D48" s="111" t="s">
        <v>392</v>
      </c>
      <c r="E48" s="131" t="s">
        <v>407</v>
      </c>
      <c r="F48" s="112" t="s">
        <v>29</v>
      </c>
      <c r="G48" s="113" t="s">
        <v>54</v>
      </c>
      <c r="H48" s="112"/>
      <c r="I48" s="129">
        <v>1120</v>
      </c>
      <c r="J48" s="129">
        <v>1120</v>
      </c>
      <c r="K48" s="116">
        <v>42944</v>
      </c>
      <c r="L48" s="117">
        <v>43008</v>
      </c>
      <c r="M48" s="125">
        <v>7115380553</v>
      </c>
      <c r="N48" s="125" t="s">
        <v>459</v>
      </c>
      <c r="O48" s="126">
        <v>2.9515</v>
      </c>
      <c r="P48" s="127" t="s">
        <v>427</v>
      </c>
      <c r="Q48" s="43"/>
    </row>
    <row r="49" spans="1:17" ht="26.25">
      <c r="A49" s="122" t="s">
        <v>356</v>
      </c>
      <c r="B49" s="122" t="s">
        <v>370</v>
      </c>
      <c r="C49" s="111" t="s">
        <v>381</v>
      </c>
      <c r="D49" s="111" t="s">
        <v>392</v>
      </c>
      <c r="E49" s="131" t="s">
        <v>407</v>
      </c>
      <c r="F49" s="112" t="s">
        <v>29</v>
      </c>
      <c r="G49" s="113" t="s">
        <v>109</v>
      </c>
      <c r="H49" s="112"/>
      <c r="I49" s="129">
        <v>8960</v>
      </c>
      <c r="J49" s="129">
        <v>8960</v>
      </c>
      <c r="K49" s="116">
        <v>42944</v>
      </c>
      <c r="L49" s="117">
        <v>43008</v>
      </c>
      <c r="M49" s="125">
        <v>7115380553</v>
      </c>
      <c r="N49" s="125" t="s">
        <v>460</v>
      </c>
      <c r="O49" s="126">
        <v>2.9515</v>
      </c>
      <c r="P49" s="127" t="s">
        <v>428</v>
      </c>
      <c r="Q49" s="43"/>
    </row>
    <row r="50" spans="1:17" ht="26.25">
      <c r="A50" s="122" t="s">
        <v>356</v>
      </c>
      <c r="B50" s="122" t="s">
        <v>370</v>
      </c>
      <c r="C50" s="111" t="s">
        <v>382</v>
      </c>
      <c r="D50" s="111" t="s">
        <v>392</v>
      </c>
      <c r="E50" s="131" t="s">
        <v>407</v>
      </c>
      <c r="F50" s="112" t="s">
        <v>29</v>
      </c>
      <c r="G50" s="113" t="s">
        <v>524</v>
      </c>
      <c r="H50" s="112"/>
      <c r="I50" s="129">
        <v>4480</v>
      </c>
      <c r="J50" s="129">
        <v>4480</v>
      </c>
      <c r="K50" s="116">
        <v>42944</v>
      </c>
      <c r="L50" s="117">
        <v>43008</v>
      </c>
      <c r="M50" s="125">
        <v>7115380553</v>
      </c>
      <c r="N50" s="125" t="s">
        <v>461</v>
      </c>
      <c r="O50" s="126">
        <v>2.9515</v>
      </c>
      <c r="P50" s="127" t="s">
        <v>429</v>
      </c>
      <c r="Q50" s="43"/>
    </row>
    <row r="51" spans="1:17" ht="26.25">
      <c r="A51" s="122" t="s">
        <v>356</v>
      </c>
      <c r="B51" s="122" t="s">
        <v>370</v>
      </c>
      <c r="C51" s="111" t="s">
        <v>383</v>
      </c>
      <c r="D51" s="111" t="s">
        <v>392</v>
      </c>
      <c r="E51" s="131" t="s">
        <v>407</v>
      </c>
      <c r="F51" s="112" t="s">
        <v>29</v>
      </c>
      <c r="G51" s="113" t="s">
        <v>525</v>
      </c>
      <c r="H51" s="112"/>
      <c r="I51" s="129">
        <v>5600</v>
      </c>
      <c r="J51" s="129">
        <v>5600</v>
      </c>
      <c r="K51" s="116">
        <v>42944</v>
      </c>
      <c r="L51" s="117">
        <v>43008</v>
      </c>
      <c r="M51" s="125">
        <v>7115380553</v>
      </c>
      <c r="N51" s="125" t="s">
        <v>462</v>
      </c>
      <c r="O51" s="126">
        <v>2.9515</v>
      </c>
      <c r="P51" s="127" t="s">
        <v>430</v>
      </c>
      <c r="Q51" s="43"/>
    </row>
    <row r="52" spans="1:17" ht="26.25">
      <c r="A52" s="122" t="s">
        <v>356</v>
      </c>
      <c r="B52" s="122" t="s">
        <v>370</v>
      </c>
      <c r="C52" s="111" t="s">
        <v>384</v>
      </c>
      <c r="D52" s="111" t="s">
        <v>392</v>
      </c>
      <c r="E52" s="131" t="s">
        <v>407</v>
      </c>
      <c r="F52" s="112" t="s">
        <v>29</v>
      </c>
      <c r="G52" s="113" t="s">
        <v>103</v>
      </c>
      <c r="H52" s="112"/>
      <c r="I52" s="129">
        <v>5600</v>
      </c>
      <c r="J52" s="129">
        <v>5600</v>
      </c>
      <c r="K52" s="116">
        <v>42944</v>
      </c>
      <c r="L52" s="117">
        <v>43008</v>
      </c>
      <c r="M52" s="125">
        <v>7115380553</v>
      </c>
      <c r="N52" s="125" t="s">
        <v>463</v>
      </c>
      <c r="O52" s="126">
        <v>2.95199</v>
      </c>
      <c r="P52" s="127" t="s">
        <v>431</v>
      </c>
      <c r="Q52" s="43"/>
    </row>
    <row r="53" spans="1:17" ht="15">
      <c r="A53" s="122" t="s">
        <v>357</v>
      </c>
      <c r="B53" s="122" t="s">
        <v>371</v>
      </c>
      <c r="C53" s="111">
        <v>1</v>
      </c>
      <c r="D53" s="111" t="s">
        <v>393</v>
      </c>
      <c r="E53" s="112" t="s">
        <v>408</v>
      </c>
      <c r="F53" s="123"/>
      <c r="G53" s="113"/>
      <c r="H53" s="112"/>
      <c r="I53" s="112"/>
      <c r="J53" s="112"/>
      <c r="K53" s="116">
        <v>42944</v>
      </c>
      <c r="L53" s="117"/>
      <c r="M53" s="125" t="s">
        <v>489</v>
      </c>
      <c r="N53" s="125"/>
      <c r="O53" s="126"/>
      <c r="P53" s="127"/>
      <c r="Q53" s="43"/>
    </row>
    <row r="54" spans="1:17" ht="15">
      <c r="A54" s="122" t="s">
        <v>357</v>
      </c>
      <c r="B54" s="122" t="s">
        <v>371</v>
      </c>
      <c r="C54" s="111" t="s">
        <v>39</v>
      </c>
      <c r="D54" s="111" t="s">
        <v>393</v>
      </c>
      <c r="E54" s="131" t="s">
        <v>408</v>
      </c>
      <c r="F54" s="112" t="s">
        <v>526</v>
      </c>
      <c r="G54" s="113" t="s">
        <v>303</v>
      </c>
      <c r="H54" s="112"/>
      <c r="I54" s="129">
        <v>960</v>
      </c>
      <c r="J54" s="129">
        <v>960</v>
      </c>
      <c r="K54" s="116">
        <v>42944</v>
      </c>
      <c r="L54" s="117">
        <v>43008</v>
      </c>
      <c r="M54" s="125" t="s">
        <v>489</v>
      </c>
      <c r="N54" s="125" t="s">
        <v>464</v>
      </c>
      <c r="O54" s="126">
        <v>18.6</v>
      </c>
      <c r="P54" s="127" t="s">
        <v>432</v>
      </c>
      <c r="Q54" s="43" t="s">
        <v>546</v>
      </c>
    </row>
    <row r="55" spans="1:17" ht="15">
      <c r="A55" s="122" t="s">
        <v>357</v>
      </c>
      <c r="B55" s="122" t="s">
        <v>371</v>
      </c>
      <c r="C55" s="111" t="s">
        <v>40</v>
      </c>
      <c r="D55" s="111" t="s">
        <v>393</v>
      </c>
      <c r="E55" s="131" t="s">
        <v>408</v>
      </c>
      <c r="F55" s="112" t="s">
        <v>526</v>
      </c>
      <c r="G55" s="113" t="s">
        <v>527</v>
      </c>
      <c r="H55" s="112"/>
      <c r="I55" s="129">
        <v>19200</v>
      </c>
      <c r="J55" s="129">
        <v>19200</v>
      </c>
      <c r="K55" s="116">
        <v>42944</v>
      </c>
      <c r="L55" s="117">
        <v>43008</v>
      </c>
      <c r="M55" s="125" t="s">
        <v>489</v>
      </c>
      <c r="N55" s="125" t="s">
        <v>465</v>
      </c>
      <c r="O55" s="126">
        <v>18.6</v>
      </c>
      <c r="P55" s="127" t="s">
        <v>433</v>
      </c>
      <c r="Q55" s="43" t="s">
        <v>546</v>
      </c>
    </row>
    <row r="56" spans="1:17" ht="15">
      <c r="A56" s="122" t="s">
        <v>358</v>
      </c>
      <c r="B56" s="122" t="s">
        <v>372</v>
      </c>
      <c r="C56" s="111">
        <v>1</v>
      </c>
      <c r="D56" s="111" t="s">
        <v>394</v>
      </c>
      <c r="E56" s="131" t="s">
        <v>409</v>
      </c>
      <c r="F56" s="112" t="s">
        <v>209</v>
      </c>
      <c r="G56" s="113" t="s">
        <v>36</v>
      </c>
      <c r="H56" s="112"/>
      <c r="I56" s="129">
        <v>61600</v>
      </c>
      <c r="J56" s="129">
        <v>61600</v>
      </c>
      <c r="K56" s="116">
        <v>42944</v>
      </c>
      <c r="L56" s="117">
        <v>43008</v>
      </c>
      <c r="M56" s="125" t="s">
        <v>490</v>
      </c>
      <c r="N56" s="125" t="s">
        <v>482</v>
      </c>
      <c r="O56" s="126">
        <v>3.21989</v>
      </c>
      <c r="P56" s="127" t="s">
        <v>434</v>
      </c>
      <c r="Q56" s="43"/>
    </row>
    <row r="57" spans="1:17" ht="15">
      <c r="A57" s="122" t="s">
        <v>359</v>
      </c>
      <c r="B57" s="122" t="s">
        <v>373</v>
      </c>
      <c r="C57" s="111">
        <v>1</v>
      </c>
      <c r="D57" s="111" t="s">
        <v>395</v>
      </c>
      <c r="E57" s="131" t="s">
        <v>410</v>
      </c>
      <c r="F57" s="112" t="s">
        <v>348</v>
      </c>
      <c r="G57" s="113" t="s">
        <v>528</v>
      </c>
      <c r="H57" s="112">
        <v>4540</v>
      </c>
      <c r="I57" s="129">
        <v>144000</v>
      </c>
      <c r="J57" s="129">
        <v>148540</v>
      </c>
      <c r="K57" s="116">
        <v>42944</v>
      </c>
      <c r="L57" s="117">
        <v>43008</v>
      </c>
      <c r="M57" s="125" t="s">
        <v>491</v>
      </c>
      <c r="N57" s="125" t="s">
        <v>483</v>
      </c>
      <c r="O57" s="126">
        <v>8.1225</v>
      </c>
      <c r="P57" s="132" t="s">
        <v>435</v>
      </c>
      <c r="Q57" s="43"/>
    </row>
    <row r="58" spans="1:17" ht="26.25">
      <c r="A58" s="122" t="s">
        <v>360</v>
      </c>
      <c r="B58" s="122" t="s">
        <v>499</v>
      </c>
      <c r="C58" s="111">
        <v>1</v>
      </c>
      <c r="D58" s="111" t="s">
        <v>396</v>
      </c>
      <c r="E58" s="131" t="s">
        <v>411</v>
      </c>
      <c r="F58" s="112" t="s">
        <v>529</v>
      </c>
      <c r="G58" s="113" t="s">
        <v>530</v>
      </c>
      <c r="H58" s="112"/>
      <c r="I58" s="129">
        <v>800</v>
      </c>
      <c r="J58" s="129">
        <v>800</v>
      </c>
      <c r="K58" s="116">
        <v>42944</v>
      </c>
      <c r="L58" s="117">
        <v>43008</v>
      </c>
      <c r="M58" s="125" t="s">
        <v>492</v>
      </c>
      <c r="N58" s="125" t="s">
        <v>466</v>
      </c>
      <c r="O58" s="126">
        <v>25</v>
      </c>
      <c r="P58" s="132" t="s">
        <v>436</v>
      </c>
      <c r="Q58" s="43"/>
    </row>
    <row r="59" spans="1:17" ht="26.25">
      <c r="A59" s="122" t="s">
        <v>361</v>
      </c>
      <c r="B59" s="122" t="s">
        <v>374</v>
      </c>
      <c r="C59" s="111">
        <v>1</v>
      </c>
      <c r="D59" s="111" t="s">
        <v>397</v>
      </c>
      <c r="E59" s="131" t="s">
        <v>412</v>
      </c>
      <c r="F59" s="112" t="s">
        <v>522</v>
      </c>
      <c r="G59" s="113" t="s">
        <v>531</v>
      </c>
      <c r="H59" s="112"/>
      <c r="I59" s="129">
        <v>112000</v>
      </c>
      <c r="J59" s="129">
        <v>112000</v>
      </c>
      <c r="K59" s="116">
        <v>42944</v>
      </c>
      <c r="L59" s="117">
        <v>43008</v>
      </c>
      <c r="M59" s="125" t="s">
        <v>493</v>
      </c>
      <c r="N59" s="125" t="s">
        <v>467</v>
      </c>
      <c r="O59" s="126">
        <v>0.47453</v>
      </c>
      <c r="P59" s="132" t="s">
        <v>437</v>
      </c>
      <c r="Q59" s="43"/>
    </row>
    <row r="60" spans="1:17" ht="15">
      <c r="A60" s="122" t="s">
        <v>362</v>
      </c>
      <c r="B60" s="122" t="s">
        <v>376</v>
      </c>
      <c r="C60" s="111">
        <v>2</v>
      </c>
      <c r="D60" s="111" t="s">
        <v>398</v>
      </c>
      <c r="E60" s="131" t="s">
        <v>413</v>
      </c>
      <c r="F60" s="112" t="s">
        <v>534</v>
      </c>
      <c r="G60" s="113" t="s">
        <v>535</v>
      </c>
      <c r="H60" s="112">
        <v>55000</v>
      </c>
      <c r="I60" s="112"/>
      <c r="J60" s="112">
        <v>55000</v>
      </c>
      <c r="K60" s="116">
        <v>42944</v>
      </c>
      <c r="L60" s="117">
        <v>43008</v>
      </c>
      <c r="M60" s="125" t="s">
        <v>495</v>
      </c>
      <c r="N60" s="125" t="s">
        <v>469</v>
      </c>
      <c r="O60" s="126">
        <v>16.8</v>
      </c>
      <c r="P60" s="132" t="s">
        <v>443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Alice Alfonso</cp:lastModifiedBy>
  <cp:lastPrinted>2017-10-06T13:54:25Z</cp:lastPrinted>
  <dcterms:created xsi:type="dcterms:W3CDTF">2016-05-04T14:57:56Z</dcterms:created>
  <dcterms:modified xsi:type="dcterms:W3CDTF">2018-02-23T09:38:12Z</dcterms:modified>
  <cp:category/>
  <cp:version/>
  <cp:contentType/>
  <cp:contentStatus/>
</cp:coreProperties>
</file>