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195" windowWidth="9645" windowHeight="9975" activeTab="0"/>
  </bookViews>
  <sheets>
    <sheet name="PREZZI OFFERTI 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<sst xmlns="http://schemas.openxmlformats.org/spreadsheetml/2006/main" count="52" uniqueCount="30">
  <si>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DESCRIZIONE</t>
  </si>
  <si>
    <t>LOTTO</t>
  </si>
  <si>
    <t>FLAC. 500 ML</t>
  </si>
  <si>
    <t>TOTALE FABBISOGNO
ANNUALE</t>
  </si>
  <si>
    <t>TOTALE FABBISOGNO 
TRIENNALE</t>
  </si>
  <si>
    <t>FLAC. 1 LT.</t>
  </si>
  <si>
    <t>Preparato a base di sodio ipoclorito pari a 0,055% in cloro attivo con tappo riduttore richiudibile per antisepsi della cute lesa e mucose</t>
  </si>
  <si>
    <t>KIT</t>
  </si>
  <si>
    <t>PEZZO</t>
  </si>
  <si>
    <t>UNITÀ DI MISURA</t>
  </si>
  <si>
    <t>FLAC. 250 ML</t>
  </si>
  <si>
    <t>Preparato a base di clorexidina gluconato/digluconato al 2% in soluzione alcolica al 70% (min. 65% di alcol isopropilico) colorata per preparazione campo operatorio con applicatore (tipo Cloraprep) MISURA MEDIA</t>
  </si>
  <si>
    <t>Preparato a base di clorexidina gluconato/digluconato al 2% in soluzione alcolica al 70% (min. 65% di alcol isopropilico) colorata per preparazione campo operatorio con applicatore (tipo Cloraprep) MISURA GRANDE</t>
  </si>
  <si>
    <t>Preparato a base di clorexidina gluconato/digluconato allo 0,05% in soluzione idroalcolica per antisepsi della cute lesa in busta monodose sterile da 25 ml circa</t>
  </si>
  <si>
    <t>NUOVA FARMEC S.R.L.</t>
  </si>
  <si>
    <t>A.C.R.A.F. S.P.A.</t>
  </si>
  <si>
    <t>CAREFUSION SARL</t>
  </si>
  <si>
    <r>
      <t>Fornitura di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antisettici e disinfettanti e servizi connessi per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le Aziende del Servizio Sanitario della Regione Piemonte </t>
    </r>
    <r>
      <rPr>
        <b/>
        <sz val="16"/>
        <color indexed="8"/>
        <rFont val="Times New Roman"/>
        <family val="1"/>
      </rPr>
      <t>».</t>
    </r>
    <r>
      <rPr>
        <sz val="16"/>
        <color indexed="8"/>
        <rFont val="Times New Roman"/>
        <family val="1"/>
      </rPr>
      <t xml:space="preserve"> </t>
    </r>
  </si>
  <si>
    <t xml:space="preserve">IMPORTO UNITARIO OFFERTO </t>
  </si>
  <si>
    <t>IMPORTO COMPLESSIVO OFFERTO</t>
  </si>
  <si>
    <t>TOTALE</t>
  </si>
  <si>
    <t>CIG</t>
  </si>
  <si>
    <t>5752347AE7</t>
  </si>
  <si>
    <t>5752352F06</t>
  </si>
  <si>
    <t>575241208E</t>
  </si>
  <si>
    <t>5752428DBE</t>
  </si>
  <si>
    <r>
      <t xml:space="preserve">Procedure negoziate ex art. 57, comma 2, lett. b) D.Lgs. 163/06 e s.m.i. </t>
    </r>
    <r>
      <rPr>
        <b/>
        <sz val="16"/>
        <color indexed="8"/>
        <rFont val="Times New Roman"/>
        <family val="1"/>
      </rPr>
      <t>(gara 34-2014)</t>
    </r>
  </si>
  <si>
    <r>
      <t xml:space="preserve">Procedure negoziate ex art. 57, comma 2, lett. b) D.Lgs. 163/06 e s.m.i. </t>
    </r>
    <r>
      <rPr>
        <b/>
        <sz val="16"/>
        <color indexed="8"/>
        <rFont val="Times New Roman"/>
        <family val="1"/>
      </rPr>
      <t>(gara 35-2014)</t>
    </r>
  </si>
  <si>
    <r>
      <t xml:space="preserve">Procedure negoziate ex art. 57, comma 2, lett. b) D.Lgs. 163/06 e s.m.i. </t>
    </r>
    <r>
      <rPr>
        <b/>
        <sz val="16"/>
        <color indexed="8"/>
        <rFont val="Times New Roman"/>
        <family val="1"/>
      </rPr>
      <t>(gara 36-2014)</t>
    </r>
  </si>
  <si>
    <t>CONVENZIONE ESAURITA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</si>
</sst>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0.00000"/>
    <numFmt numFmtId="166" formatCode="0.000000"/>
    <numFmt numFmtId="167" formatCode="0.0000"/>
    <numFmt numFmtId="168" formatCode="#,##0.00000"/>
    <numFmt numFmtId="169" formatCode="#,##0.000"/>
    <numFmt numFmtId="170" formatCode="dd/mm/yy"/>
    <numFmt numFmtId="171" formatCode="[$-410]dddd\ d\ mmmm\ yyyy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[$-410]#,##0"/>
    <numFmt numFmtId="176" formatCode="dd/mm/yy;@"/>
    <numFmt numFmtId="177" formatCode="0.000;[Red]0.000"/>
    <numFmt numFmtId="178" formatCode="0.000000000"/>
    <numFmt numFmtId="179" formatCode="_-&quot;€&quot;\ * #,##0.000_-;\-&quot;€&quot;\ * #,##0.000_-;_-&quot;€&quot;\ * &quot;-&quot;???_-;_-@_-"/>
    <numFmt numFmtId="180" formatCode="d/m/yy"/>
    <numFmt numFmtId="181" formatCode="d/m/yyyy;@"/>
    <numFmt numFmtId="182" formatCode="[$€-410]\ #,##0.00;[Red]\-[$€-410]\ #,##0.00"/>
    <numFmt numFmtId="183" formatCode="#,##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"/>
    <numFmt numFmtId="189" formatCode="#,##0.0000000"/>
    <numFmt numFmtId="190" formatCode="&quot;Attivo&quot;;&quot;Attivo&quot;;&quot;Inattivo&quot;"/>
    <numFmt numFmtId="191" formatCode="&quot;€&quot;\ #,##0.0000"/>
    <numFmt numFmtId="192" formatCode="&quot;€&quot;\ #,##0.00"/>
    <numFmt numFmtId="193" formatCode="_-&quot;€&quot;\ * #,##0.0000_-;\-&quot;€&quot;\ * #,##0.0000_-;_-&quot;€&quot;\ * &quot;-&quot;????_-;_-@_-"/>
    <numFmt numFmtId="194" formatCode="&quot;€&quot;\ #,##0.0000;\-&quot;€&quot;\ #,##0.0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" fillId="0" borderId="10" xfId="46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12" fillId="12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4" fontId="2" fillId="36" borderId="10" xfId="49" applyNumberFormat="1" applyFont="1" applyFill="1" applyBorder="1" applyAlignment="1" applyProtection="1">
      <alignment horizontal="center" vertical="center" wrapText="1"/>
      <protection locked="0"/>
    </xf>
    <xf numFmtId="3" fontId="4" fillId="36" borderId="10" xfId="46" applyNumberFormat="1" applyFont="1" applyFill="1" applyBorder="1" applyAlignment="1">
      <alignment horizontal="center" vertical="center"/>
    </xf>
    <xf numFmtId="194" fontId="2" fillId="36" borderId="10" xfId="0" applyNumberFormat="1" applyFont="1" applyFill="1" applyBorder="1" applyAlignment="1">
      <alignment horizontal="center" vertical="center"/>
    </xf>
    <xf numFmtId="19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="75" zoomScaleNormal="75" zoomScalePageLayoutView="0" workbookViewId="0" topLeftCell="A1">
      <selection activeCell="I28" sqref="I28"/>
    </sheetView>
  </sheetViews>
  <sheetFormatPr defaultColWidth="9.140625" defaultRowHeight="15"/>
  <cols>
    <col min="1" max="1" width="24.421875" style="2" customWidth="1"/>
    <col min="2" max="2" width="43.57421875" style="6" customWidth="1"/>
    <col min="3" max="3" width="21.57421875" style="4" bestFit="1" customWidth="1"/>
    <col min="4" max="5" width="27.00390625" style="5" bestFit="1" customWidth="1"/>
    <col min="6" max="6" width="17.28125" style="4" customWidth="1"/>
    <col min="7" max="7" width="21.8515625" style="4" customWidth="1"/>
    <col min="8" max="8" width="32.28125" style="4" customWidth="1"/>
    <col min="9" max="9" width="26.7109375" style="4" customWidth="1"/>
    <col min="10" max="16384" width="9.140625" style="4" customWidth="1"/>
  </cols>
  <sheetData>
    <row r="2" spans="1:7" ht="20.25">
      <c r="A2" s="9" t="s">
        <v>17</v>
      </c>
      <c r="B2" s="10"/>
      <c r="C2" s="11"/>
      <c r="D2" s="12"/>
      <c r="E2" s="12"/>
      <c r="F2" s="11"/>
      <c r="G2" s="11"/>
    </row>
    <row r="3" spans="1:7" ht="20.25">
      <c r="A3" s="9" t="s">
        <v>26</v>
      </c>
      <c r="B3" s="10"/>
      <c r="C3" s="11"/>
      <c r="D3" s="12"/>
      <c r="E3" s="12"/>
      <c r="F3" s="11"/>
      <c r="G3" s="11"/>
    </row>
    <row r="4" spans="1:7" ht="20.25">
      <c r="A4" s="9"/>
      <c r="B4" s="10"/>
      <c r="C4" s="11"/>
      <c r="D4" s="12"/>
      <c r="E4" s="12"/>
      <c r="F4" s="11"/>
      <c r="G4" s="11"/>
    </row>
    <row r="5" spans="1:2" ht="33.75" customHeight="1">
      <c r="A5" s="25" t="s">
        <v>15</v>
      </c>
      <c r="B5" s="25"/>
    </row>
    <row r="7" spans="1:8" ht="15.75" customHeight="1">
      <c r="A7" s="30" t="s">
        <v>1</v>
      </c>
      <c r="B7" s="30" t="s">
        <v>0</v>
      </c>
      <c r="C7" s="26" t="s">
        <v>9</v>
      </c>
      <c r="D7" s="28" t="s">
        <v>3</v>
      </c>
      <c r="E7" s="28" t="s">
        <v>4</v>
      </c>
      <c r="F7" s="28" t="s">
        <v>18</v>
      </c>
      <c r="G7" s="28" t="s">
        <v>19</v>
      </c>
      <c r="H7" s="28" t="s">
        <v>21</v>
      </c>
    </row>
    <row r="8" spans="1:8" ht="52.5" customHeight="1">
      <c r="A8" s="31"/>
      <c r="B8" s="31"/>
      <c r="C8" s="27"/>
      <c r="D8" s="29"/>
      <c r="E8" s="29"/>
      <c r="F8" s="29"/>
      <c r="G8" s="29"/>
      <c r="H8" s="29"/>
    </row>
    <row r="9" spans="1:8" ht="63">
      <c r="A9" s="7">
        <v>1</v>
      </c>
      <c r="B9" s="8" t="s">
        <v>6</v>
      </c>
      <c r="C9" s="3" t="s">
        <v>10</v>
      </c>
      <c r="D9" s="23">
        <v>12100</v>
      </c>
      <c r="E9" s="23">
        <v>36300</v>
      </c>
      <c r="F9" s="16">
        <v>1.46</v>
      </c>
      <c r="G9" s="17">
        <f>E9*F9</f>
        <v>52998</v>
      </c>
      <c r="H9" s="15" t="s">
        <v>22</v>
      </c>
    </row>
    <row r="10" spans="1:8" s="1" customFormat="1" ht="73.5" customHeight="1">
      <c r="A10" s="7">
        <v>2</v>
      </c>
      <c r="B10" s="8" t="s">
        <v>6</v>
      </c>
      <c r="C10" s="3" t="s">
        <v>2</v>
      </c>
      <c r="D10" s="23">
        <v>23360</v>
      </c>
      <c r="E10" s="23">
        <v>70080</v>
      </c>
      <c r="F10" s="19">
        <v>1.8</v>
      </c>
      <c r="G10" s="17">
        <f>E10*F10</f>
        <v>126144</v>
      </c>
      <c r="H10" s="15" t="s">
        <v>23</v>
      </c>
    </row>
    <row r="11" spans="1:8" ht="71.25" customHeight="1">
      <c r="A11" s="7">
        <v>3</v>
      </c>
      <c r="B11" s="8" t="s">
        <v>6</v>
      </c>
      <c r="C11" s="3" t="s">
        <v>5</v>
      </c>
      <c r="D11" s="23">
        <v>18640</v>
      </c>
      <c r="E11" s="23">
        <v>55920</v>
      </c>
      <c r="F11" s="16">
        <v>2.33</v>
      </c>
      <c r="G11" s="17">
        <f>E11*F11</f>
        <v>130293.6</v>
      </c>
      <c r="H11" s="15">
        <v>5752356257</v>
      </c>
    </row>
    <row r="12" spans="6:7" ht="15.75">
      <c r="F12" s="35" t="s">
        <v>20</v>
      </c>
      <c r="G12" s="20">
        <f>G9+G10+G11</f>
        <v>309435.6</v>
      </c>
    </row>
    <row r="14" spans="1:7" ht="20.25">
      <c r="A14" s="9" t="s">
        <v>17</v>
      </c>
      <c r="B14" s="10"/>
      <c r="C14" s="11"/>
      <c r="D14" s="12"/>
      <c r="E14" s="12"/>
      <c r="F14" s="11"/>
      <c r="G14" s="11"/>
    </row>
    <row r="15" spans="1:7" ht="20.25">
      <c r="A15" s="9" t="s">
        <v>27</v>
      </c>
      <c r="B15" s="10"/>
      <c r="C15" s="11"/>
      <c r="D15" s="12"/>
      <c r="E15" s="12"/>
      <c r="F15" s="11"/>
      <c r="G15" s="11"/>
    </row>
    <row r="16" spans="1:7" ht="20.25">
      <c r="A16" s="9"/>
      <c r="B16" s="10"/>
      <c r="C16" s="11"/>
      <c r="D16" s="12"/>
      <c r="E16" s="12"/>
      <c r="F16" s="11"/>
      <c r="G16" s="11"/>
    </row>
    <row r="17" spans="1:2" ht="37.5" customHeight="1">
      <c r="A17" s="25" t="s">
        <v>16</v>
      </c>
      <c r="B17" s="25"/>
    </row>
    <row r="18" ht="15.75">
      <c r="A18" s="13"/>
    </row>
    <row r="19" spans="1:8" ht="15.75" customHeight="1">
      <c r="A19" s="21" t="s">
        <v>1</v>
      </c>
      <c r="B19" s="30" t="s">
        <v>0</v>
      </c>
      <c r="C19" s="26" t="s">
        <v>9</v>
      </c>
      <c r="D19" s="28" t="s">
        <v>3</v>
      </c>
      <c r="E19" s="28" t="s">
        <v>4</v>
      </c>
      <c r="F19" s="28" t="s">
        <v>18</v>
      </c>
      <c r="G19" s="28" t="s">
        <v>19</v>
      </c>
      <c r="H19" s="28" t="s">
        <v>21</v>
      </c>
    </row>
    <row r="20" spans="1:8" ht="67.5" customHeight="1">
      <c r="A20" s="22"/>
      <c r="B20" s="31"/>
      <c r="C20" s="27"/>
      <c r="D20" s="29"/>
      <c r="E20" s="29"/>
      <c r="F20" s="29"/>
      <c r="G20" s="29"/>
      <c r="H20" s="29"/>
    </row>
    <row r="21" spans="1:9" ht="115.5" customHeight="1">
      <c r="A21" s="36">
        <v>1</v>
      </c>
      <c r="B21" s="37" t="s">
        <v>11</v>
      </c>
      <c r="C21" s="38" t="s">
        <v>7</v>
      </c>
      <c r="D21" s="39">
        <v>8160</v>
      </c>
      <c r="E21" s="39">
        <v>24480</v>
      </c>
      <c r="F21" s="40">
        <v>3.52</v>
      </c>
      <c r="G21" s="41">
        <f>E21*F21</f>
        <v>86169.6</v>
      </c>
      <c r="H21" s="42" t="s">
        <v>24</v>
      </c>
      <c r="I21" s="43" t="s">
        <v>29</v>
      </c>
    </row>
    <row r="22" spans="1:9" ht="111.75" customHeight="1">
      <c r="A22" s="36">
        <v>2</v>
      </c>
      <c r="B22" s="37" t="s">
        <v>12</v>
      </c>
      <c r="C22" s="38" t="s">
        <v>7</v>
      </c>
      <c r="D22" s="39">
        <v>7000</v>
      </c>
      <c r="E22" s="39">
        <v>21000</v>
      </c>
      <c r="F22" s="40">
        <v>6.97</v>
      </c>
      <c r="G22" s="41">
        <f>E22*F22</f>
        <v>146370</v>
      </c>
      <c r="H22" s="42">
        <v>5752419653</v>
      </c>
      <c r="I22" s="43"/>
    </row>
    <row r="23" spans="1:7" ht="15.75">
      <c r="A23" s="4"/>
      <c r="F23" s="35" t="s">
        <v>20</v>
      </c>
      <c r="G23" s="20">
        <f>G21+G22</f>
        <v>232539.6</v>
      </c>
    </row>
    <row r="24" spans="2:7" ht="20.25">
      <c r="B24" s="10"/>
      <c r="C24" s="11"/>
      <c r="D24" s="12"/>
      <c r="E24" s="12"/>
      <c r="F24" s="11"/>
      <c r="G24" s="11"/>
    </row>
    <row r="25" ht="20.25">
      <c r="A25" s="9" t="s">
        <v>17</v>
      </c>
    </row>
    <row r="26" ht="20.25">
      <c r="A26" s="9" t="s">
        <v>28</v>
      </c>
    </row>
    <row r="27" ht="20.25">
      <c r="A27" s="9"/>
    </row>
    <row r="28" spans="1:2" ht="37.5" customHeight="1">
      <c r="A28" s="25" t="s">
        <v>14</v>
      </c>
      <c r="B28" s="25"/>
    </row>
    <row r="29" ht="15.75">
      <c r="A29" s="14"/>
    </row>
    <row r="30" spans="1:8" ht="15.75" customHeight="1">
      <c r="A30" s="30" t="s">
        <v>1</v>
      </c>
      <c r="B30" s="30" t="s">
        <v>0</v>
      </c>
      <c r="C30" s="26" t="s">
        <v>9</v>
      </c>
      <c r="D30" s="33" t="s">
        <v>3</v>
      </c>
      <c r="E30" s="28" t="s">
        <v>4</v>
      </c>
      <c r="F30" s="28" t="s">
        <v>18</v>
      </c>
      <c r="G30" s="28" t="s">
        <v>19</v>
      </c>
      <c r="H30" s="28" t="s">
        <v>21</v>
      </c>
    </row>
    <row r="31" spans="1:8" ht="46.5" customHeight="1">
      <c r="A31" s="31"/>
      <c r="B31" s="30"/>
      <c r="C31" s="26"/>
      <c r="D31" s="33"/>
      <c r="E31" s="28"/>
      <c r="F31" s="29"/>
      <c r="G31" s="29"/>
      <c r="H31" s="29"/>
    </row>
    <row r="32" spans="1:8" ht="16.5" customHeight="1" hidden="1" thickBot="1">
      <c r="A32" s="32"/>
      <c r="B32" s="31"/>
      <c r="C32" s="27"/>
      <c r="D32" s="34"/>
      <c r="E32" s="29"/>
      <c r="F32" s="15"/>
      <c r="G32" s="15"/>
      <c r="H32" s="15"/>
    </row>
    <row r="33" spans="1:8" ht="93.75" customHeight="1">
      <c r="A33" s="15">
        <v>1</v>
      </c>
      <c r="B33" s="24" t="s">
        <v>13</v>
      </c>
      <c r="C33" s="3" t="s">
        <v>8</v>
      </c>
      <c r="D33" s="23">
        <v>191750</v>
      </c>
      <c r="E33" s="23">
        <v>575250</v>
      </c>
      <c r="F33" s="18">
        <v>0.3</v>
      </c>
      <c r="G33" s="17">
        <f>E33*F33</f>
        <v>172575</v>
      </c>
      <c r="H33" s="15" t="s">
        <v>25</v>
      </c>
    </row>
    <row r="34" ht="15.75">
      <c r="A34" s="4"/>
    </row>
  </sheetData>
  <sheetProtection/>
  <mergeCells count="27">
    <mergeCell ref="I21:I22"/>
    <mergeCell ref="G7:G8"/>
    <mergeCell ref="F19:F20"/>
    <mergeCell ref="G19:G20"/>
    <mergeCell ref="B30:B32"/>
    <mergeCell ref="C30:C32"/>
    <mergeCell ref="D30:D32"/>
    <mergeCell ref="E30:E32"/>
    <mergeCell ref="F30:F31"/>
    <mergeCell ref="A30:A32"/>
    <mergeCell ref="A7:A8"/>
    <mergeCell ref="B7:B8"/>
    <mergeCell ref="C7:C8"/>
    <mergeCell ref="D7:D8"/>
    <mergeCell ref="E7:E8"/>
    <mergeCell ref="B19:B20"/>
    <mergeCell ref="A17:B17"/>
    <mergeCell ref="A5:B5"/>
    <mergeCell ref="A28:B28"/>
    <mergeCell ref="H7:H8"/>
    <mergeCell ref="H19:H20"/>
    <mergeCell ref="H30:H31"/>
    <mergeCell ref="C19:C20"/>
    <mergeCell ref="D19:D20"/>
    <mergeCell ref="E19:E20"/>
    <mergeCell ref="G30:G31"/>
    <mergeCell ref="F7:F8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Fanelli</dc:creator>
  <cp:keywords/>
  <dc:description/>
  <cp:lastModifiedBy>Isabella Fanelli</cp:lastModifiedBy>
  <cp:lastPrinted>2014-07-02T09:39:42Z</cp:lastPrinted>
  <dcterms:created xsi:type="dcterms:W3CDTF">2012-06-29T12:10:24Z</dcterms:created>
  <dcterms:modified xsi:type="dcterms:W3CDTF">2017-08-29T08:02:05Z</dcterms:modified>
  <cp:category/>
  <cp:version/>
  <cp:contentType/>
  <cp:contentStatus/>
</cp:coreProperties>
</file>