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'Foglio1'!$A$8:$M$8</definedName>
  </definedNames>
  <calcPr fullCalcOnLoad="1"/>
</workbook>
</file>

<file path=xl/sharedStrings.xml><?xml version="1.0" encoding="utf-8"?>
<sst xmlns="http://schemas.openxmlformats.org/spreadsheetml/2006/main" count="941" uniqueCount="500">
  <si>
    <t>Lotto</t>
  </si>
  <si>
    <t>Sub Lotto</t>
  </si>
  <si>
    <t>Cig</t>
  </si>
  <si>
    <t>Descrizione</t>
  </si>
  <si>
    <t>Forma Farmaceutica</t>
  </si>
  <si>
    <t>Dosaggio</t>
  </si>
  <si>
    <t>Presenza di Lattice</t>
  </si>
  <si>
    <t>Prezzo Aggiudicato</t>
  </si>
  <si>
    <t>Fornitore</t>
  </si>
  <si>
    <t>Descrizione prodotto</t>
  </si>
  <si>
    <t>Q.ta Confezione</t>
  </si>
  <si>
    <t>1</t>
  </si>
  <si>
    <t>3652545F78</t>
  </si>
  <si>
    <t>acqua ppi (iniettabile)</t>
  </si>
  <si>
    <t>fiale plastica</t>
  </si>
  <si>
    <t>10 ml</t>
  </si>
  <si>
    <t>B.BRAUN MILANO SPA</t>
  </si>
  <si>
    <t>030898151</t>
  </si>
  <si>
    <t xml:space="preserve">ACQUA P.P.I. FIALA 10 ML IN MINIPLASCO - Fiala plastica - 10 ml </t>
  </si>
  <si>
    <t xml:space="preserve">FRESENIUS KABI ITALIA S.R.L. CON UNICO SOCIO </t>
  </si>
  <si>
    <t>MONICO SPA</t>
  </si>
  <si>
    <t>3</t>
  </si>
  <si>
    <t>365303215F</t>
  </si>
  <si>
    <t>flacone plastica</t>
  </si>
  <si>
    <t>100 ml</t>
  </si>
  <si>
    <t>030898175</t>
  </si>
  <si>
    <t>ACQUA X PREP.INIET.100ML IN ECOFLAC - Flacone plastica - 100 ml</t>
  </si>
  <si>
    <t>flacone vetro</t>
  </si>
  <si>
    <t>BIOINDUSTRIA L.I.M. SpA</t>
  </si>
  <si>
    <t>5</t>
  </si>
  <si>
    <t>36530597A5</t>
  </si>
  <si>
    <t>250 ml</t>
  </si>
  <si>
    <t>031917659</t>
  </si>
  <si>
    <t>ACQUA PPI ML 250 KBP</t>
  </si>
  <si>
    <t>BAXTER S.p.A.</t>
  </si>
  <si>
    <t>7</t>
  </si>
  <si>
    <t>36557303D4</t>
  </si>
  <si>
    <t>500 ml</t>
  </si>
  <si>
    <t>031917685</t>
  </si>
  <si>
    <t>ACQUA PPI ML 500 KBP</t>
  </si>
  <si>
    <t>9</t>
  </si>
  <si>
    <t>3655780D14</t>
  </si>
  <si>
    <t>sacca</t>
  </si>
  <si>
    <t>1000 ml</t>
  </si>
  <si>
    <t>30906465</t>
  </si>
  <si>
    <t>Acqua per preparazione iniettabile in sacca 1000 ml</t>
  </si>
  <si>
    <t>2000 ml</t>
  </si>
  <si>
    <t>11</t>
  </si>
  <si>
    <t>3655829586</t>
  </si>
  <si>
    <t>3000 ml</t>
  </si>
  <si>
    <t>MARCHIO CE</t>
  </si>
  <si>
    <t>Soluzione Urologica Sorbitolo 2,7% +Mannitolo 0,54% in sacca da 5000 ml</t>
  </si>
  <si>
    <t>12</t>
  </si>
  <si>
    <t>36561828D3</t>
  </si>
  <si>
    <t>5000 ml</t>
  </si>
  <si>
    <t xml:space="preserve">MARCHIO CE </t>
  </si>
  <si>
    <t>Acqua bidistillata in sacca 5000 ml</t>
  </si>
  <si>
    <t>S.A.L.F SPA LABORATORIO FARMACOLOGICO</t>
  </si>
  <si>
    <t>13</t>
  </si>
  <si>
    <t>36562175B6</t>
  </si>
  <si>
    <t>acqua sterile per irrigazione</t>
  </si>
  <si>
    <t>flacone plastica con tappo a vite</t>
  </si>
  <si>
    <t>LT0013</t>
  </si>
  <si>
    <t>ACQUA 250 ML PP IRRI VERSYLENE</t>
  </si>
  <si>
    <t>14</t>
  </si>
  <si>
    <t>3656808D69</t>
  </si>
  <si>
    <t>CE 0123 - classe IIa - CND V9099 - REP. DM 414575</t>
  </si>
  <si>
    <t>AQUA B. BRAUN ET 1000ML CE - Flacone plastica con tappo a vite - 1000 ml</t>
  </si>
  <si>
    <t>15</t>
  </si>
  <si>
    <t>36568353B4</t>
  </si>
  <si>
    <t>CE 0123 - classe IIa - CND V9099 - REP. DM 414574</t>
  </si>
  <si>
    <t>ECOTAINER ACQUA  500 ML - Flacone plastica con tappo a vite - 500 ml</t>
  </si>
  <si>
    <t>16</t>
  </si>
  <si>
    <t>3656865C73</t>
  </si>
  <si>
    <t>17</t>
  </si>
  <si>
    <t>3656903BCF</t>
  </si>
  <si>
    <t>adrenalina</t>
  </si>
  <si>
    <t>fiala</t>
  </si>
  <si>
    <t>0,5 mg/ml 1 ml</t>
  </si>
  <si>
    <t>.030650016</t>
  </si>
  <si>
    <t xml:space="preserve">Adrenalina 0,5 mg  / 1 ml fiala </t>
  </si>
  <si>
    <t>18</t>
  </si>
  <si>
    <t>3656926EC9</t>
  </si>
  <si>
    <t>1 mg/ml 1 ml</t>
  </si>
  <si>
    <t>INDUSTRIA FARMACEUTICA GALENICA SENESE SRL</t>
  </si>
  <si>
    <t>29825041</t>
  </si>
  <si>
    <t>Adrenalina 1 mg/ml Fiala 1 ml</t>
  </si>
  <si>
    <t>19</t>
  </si>
  <si>
    <t>3656966FCB</t>
  </si>
  <si>
    <t>atropina solfato</t>
  </si>
  <si>
    <t>29829052</t>
  </si>
  <si>
    <t>Atropina Solfato 0,5mg/ml Fiala 1 ml</t>
  </si>
  <si>
    <t>20</t>
  </si>
  <si>
    <t>3656986051</t>
  </si>
  <si>
    <t>.030653036</t>
  </si>
  <si>
    <t>Atropina 1 mg / 1 ml fiala</t>
  </si>
  <si>
    <t>fiala vetro</t>
  </si>
  <si>
    <t>*medicinale prodotto su richiesta del medico</t>
  </si>
  <si>
    <t>calcio cloruro</t>
  </si>
  <si>
    <t>fiala plastica</t>
  </si>
  <si>
    <t>1 g 10 ml</t>
  </si>
  <si>
    <t>23</t>
  </si>
  <si>
    <t>365707381A</t>
  </si>
  <si>
    <t>29830078</t>
  </si>
  <si>
    <t>Calcio Cloruro 10% Fiala 10 ml</t>
  </si>
  <si>
    <t>1 mEq/ml 10 ml</t>
  </si>
  <si>
    <t>26</t>
  </si>
  <si>
    <t>3657156C97</t>
  </si>
  <si>
    <t>calcio gluconato</t>
  </si>
  <si>
    <t>10% 10 ml</t>
  </si>
  <si>
    <t>29832058</t>
  </si>
  <si>
    <t>Calcio Gluconato 10% Fiala 10 ml</t>
  </si>
  <si>
    <t>27</t>
  </si>
  <si>
    <t>365758811A</t>
  </si>
  <si>
    <t>6% 250 ml</t>
  </si>
  <si>
    <t>29</t>
  </si>
  <si>
    <t>3657680D02</t>
  </si>
  <si>
    <t>chinina cloridrato</t>
  </si>
  <si>
    <t>500 mg/2 ml</t>
  </si>
  <si>
    <t>30</t>
  </si>
  <si>
    <t>3657703001</t>
  </si>
  <si>
    <t>efedrina cloridrato</t>
  </si>
  <si>
    <t>fiala i.m./e.v.</t>
  </si>
  <si>
    <t>25 mg/ 1 ml</t>
  </si>
  <si>
    <t>030791014</t>
  </si>
  <si>
    <t>EFEDRINA CLORIDRATO 25MG 1ML</t>
  </si>
  <si>
    <t>31</t>
  </si>
  <si>
    <t>3657730647</t>
  </si>
  <si>
    <t>10 mg/1 ml</t>
  </si>
  <si>
    <t>29835067</t>
  </si>
  <si>
    <t>Efedrina Cloridrato 10mg/ml Fiala 1 ml</t>
  </si>
  <si>
    <t>etanolo</t>
  </si>
  <si>
    <t>33</t>
  </si>
  <si>
    <t>36578010 E0</t>
  </si>
  <si>
    <t>fiala plastica/vetro</t>
  </si>
  <si>
    <t>2 ml</t>
  </si>
  <si>
    <t>38</t>
  </si>
  <si>
    <t>3658068D32</t>
  </si>
  <si>
    <t>glicina</t>
  </si>
  <si>
    <t>1,5% 3000 ml</t>
  </si>
  <si>
    <t>D.M.</t>
  </si>
  <si>
    <t>Glicina 3000 ml sacca PVC</t>
  </si>
  <si>
    <t>39</t>
  </si>
  <si>
    <t>365810186F</t>
  </si>
  <si>
    <t>1,5% 5000 ml</t>
  </si>
  <si>
    <t>Glicina 5000 ml sacca PVC</t>
  </si>
  <si>
    <t>glucosio monoidrato</t>
  </si>
  <si>
    <t>10% 500 ml</t>
  </si>
  <si>
    <t>Soluzione Glucosio 10% in flacone 500 ml</t>
  </si>
  <si>
    <t>45</t>
  </si>
  <si>
    <t>3658411841</t>
  </si>
  <si>
    <t>30923167</t>
  </si>
  <si>
    <t>46</t>
  </si>
  <si>
    <t>36584307EF</t>
  </si>
  <si>
    <t>038127027</t>
  </si>
  <si>
    <t>GLUCOSIO 10% ML 500 KBP</t>
  </si>
  <si>
    <t>20% 500 ml</t>
  </si>
  <si>
    <t>49</t>
  </si>
  <si>
    <t>36599362BB</t>
  </si>
  <si>
    <t>030899494</t>
  </si>
  <si>
    <t>GLUCOSIO 20%  500ML IN ECOFLAC PLUS - Flacone plastica - 20% 500 ml</t>
  </si>
  <si>
    <t>50</t>
  </si>
  <si>
    <t>3659947BCC</t>
  </si>
  <si>
    <t>33% 10 ml</t>
  </si>
  <si>
    <t>031181252</t>
  </si>
  <si>
    <t>Glucosio 33%- fiala 10 ml</t>
  </si>
  <si>
    <t>51</t>
  </si>
  <si>
    <t>36599649D4</t>
  </si>
  <si>
    <t>030899633</t>
  </si>
  <si>
    <t xml:space="preserve">GLUCOSIO 33%  10 ML IN MINI-PLASCO - Fiala plastica - 33% 10 ml </t>
  </si>
  <si>
    <t>33% 500 ml</t>
  </si>
  <si>
    <t>54</t>
  </si>
  <si>
    <t>36599996B7</t>
  </si>
  <si>
    <t>030899520</t>
  </si>
  <si>
    <t>GLUCOSIO 33%  500ML IN ECOFLAC PLUS - Flacone plastica - 33% 500 ml</t>
  </si>
  <si>
    <t>5% 10 ml</t>
  </si>
  <si>
    <t>56</t>
  </si>
  <si>
    <t>3660025C2A</t>
  </si>
  <si>
    <t>030899569</t>
  </si>
  <si>
    <t xml:space="preserve">GLUCOSIO 5%  10 ML IN MINI-PLASCO - Fiala plastica - 5% 10 ml </t>
  </si>
  <si>
    <t>5% 100 ml</t>
  </si>
  <si>
    <t>59</t>
  </si>
  <si>
    <t>3660065D2C</t>
  </si>
  <si>
    <t>031943917</t>
  </si>
  <si>
    <t>GLUCOSIO 5% ML 100 KBP</t>
  </si>
  <si>
    <t>61</t>
  </si>
  <si>
    <t>366010917F</t>
  </si>
  <si>
    <t>5% 250 ml</t>
  </si>
  <si>
    <t>35714031</t>
  </si>
  <si>
    <t>Soluzione Glucosio 5 % in sacca da 250 ml</t>
  </si>
  <si>
    <t>63</t>
  </si>
  <si>
    <t>3660144E5D</t>
  </si>
  <si>
    <t>031943931</t>
  </si>
  <si>
    <t>GLUCOSIO 5% ML 250 KBP</t>
  </si>
  <si>
    <t>64</t>
  </si>
  <si>
    <t>3660156846</t>
  </si>
  <si>
    <t>5% 500 ml</t>
  </si>
  <si>
    <t>35714043</t>
  </si>
  <si>
    <t>Soluzione Glucosio 5 % in sacca da 500 ml</t>
  </si>
  <si>
    <t>66</t>
  </si>
  <si>
    <t>3660190456</t>
  </si>
  <si>
    <t>031943968</t>
  </si>
  <si>
    <t>GLUCOSIO 5% ML 500 KBP</t>
  </si>
  <si>
    <t>67</t>
  </si>
  <si>
    <t>3660295AFA</t>
  </si>
  <si>
    <t>50% 3000 ml</t>
  </si>
  <si>
    <t>29863295</t>
  </si>
  <si>
    <t>Glucosio 50% Sacca 3000 ml</t>
  </si>
  <si>
    <t>69</t>
  </si>
  <si>
    <t>36603253BE</t>
  </si>
  <si>
    <t>glucosio+KCL 40 mEq</t>
  </si>
  <si>
    <t>71</t>
  </si>
  <si>
    <t>366035085E</t>
  </si>
  <si>
    <t>isoprenalina cloridrato</t>
  </si>
  <si>
    <t>0,2 mg 1 ml</t>
  </si>
  <si>
    <t>030794010</t>
  </si>
  <si>
    <t>ISOPRENALINA CLOR. 0,2MG 1ML</t>
  </si>
  <si>
    <t>72</t>
  </si>
  <si>
    <t>3660362247</t>
  </si>
  <si>
    <t>lidocaina alcalinizzata sodio bicarbonato</t>
  </si>
  <si>
    <t>fiale</t>
  </si>
  <si>
    <t>5 ml 2%</t>
  </si>
  <si>
    <t>29433036</t>
  </si>
  <si>
    <t>Basicaina 2% Fiala 5 ml</t>
  </si>
  <si>
    <t>73</t>
  </si>
  <si>
    <t>3660373B58</t>
  </si>
  <si>
    <t>lidocaina cloridrato</t>
  </si>
  <si>
    <t>2% 10 ml</t>
  </si>
  <si>
    <t>29856059</t>
  </si>
  <si>
    <t>Lidocaina Cloridrato 10% Fiala 10 ml</t>
  </si>
  <si>
    <t>74</t>
  </si>
  <si>
    <t>3660390960</t>
  </si>
  <si>
    <t>flacone</t>
  </si>
  <si>
    <t>2% 50 ml</t>
  </si>
  <si>
    <t>29432061</t>
  </si>
  <si>
    <t>Lidosen 2% Flacone 50 ml</t>
  </si>
  <si>
    <t>75</t>
  </si>
  <si>
    <t>366040990E</t>
  </si>
  <si>
    <t>2% 5 ml</t>
  </si>
  <si>
    <t>.031973100</t>
  </si>
  <si>
    <t>Lidocaina 2% 5 ml fiala vetro</t>
  </si>
  <si>
    <t>magnesio solfato</t>
  </si>
  <si>
    <t>78</t>
  </si>
  <si>
    <t>366052264F</t>
  </si>
  <si>
    <t>29857063</t>
  </si>
  <si>
    <t>Magnesio Solfato 10% Fiala 10 ml</t>
  </si>
  <si>
    <t>79</t>
  </si>
  <si>
    <t>3660530CE7</t>
  </si>
  <si>
    <t>2,5 g 10 ml</t>
  </si>
  <si>
    <t>29857048</t>
  </si>
  <si>
    <t>Magnesio Solfato 25% Fiala 10 ml</t>
  </si>
  <si>
    <t>86</t>
  </si>
  <si>
    <t>3660637536</t>
  </si>
  <si>
    <t>mannitolo + sorbitolo</t>
  </si>
  <si>
    <t>0,54% + 2,7% 3000 ml</t>
  </si>
  <si>
    <t>Mannitolo sorbitolo 3000 ml sacca PVC</t>
  </si>
  <si>
    <t>87</t>
  </si>
  <si>
    <t>366065868A</t>
  </si>
  <si>
    <t>0,54% + 2,7% 5000 ml</t>
  </si>
  <si>
    <t>89</t>
  </si>
  <si>
    <t>3660683B2A</t>
  </si>
  <si>
    <t>noradrenalina</t>
  </si>
  <si>
    <t>2 mg/ml</t>
  </si>
  <si>
    <t>030799011</t>
  </si>
  <si>
    <t>NORADRENALINA TARTRATO 2MG 1ML</t>
  </si>
  <si>
    <t>90</t>
  </si>
  <si>
    <t>36606965 E6</t>
  </si>
  <si>
    <t>noradrenalina 2 mg/ml</t>
  </si>
  <si>
    <t>8 ml</t>
  </si>
  <si>
    <t>91</t>
  </si>
  <si>
    <t>3660744D80</t>
  </si>
  <si>
    <t>papaverina cloridrato</t>
  </si>
  <si>
    <t>30 mg 2 ml</t>
  </si>
  <si>
    <t>030801017</t>
  </si>
  <si>
    <t>PAPAVERINA CLORIDRATO 30MG 2ML</t>
  </si>
  <si>
    <t>92</t>
  </si>
  <si>
    <t>36607599 E2</t>
  </si>
  <si>
    <t>50 mg 3 ml</t>
  </si>
  <si>
    <t>030801029</t>
  </si>
  <si>
    <t>PAPAVERINA CLORIDRATO 50MG 3ML</t>
  </si>
  <si>
    <t>99</t>
  </si>
  <si>
    <t>36608694AA</t>
  </si>
  <si>
    <t>potassio aspartato</t>
  </si>
  <si>
    <t>3 mEq/ml 10 ml</t>
  </si>
  <si>
    <t>Pharmatex Italia S.r.l.</t>
  </si>
  <si>
    <t>036918023</t>
  </si>
  <si>
    <t>POTASSIO ASPARTATO PHARMATEX</t>
  </si>
  <si>
    <t>101</t>
  </si>
  <si>
    <t>3660979F6D</t>
  </si>
  <si>
    <t>036918011</t>
  </si>
  <si>
    <t>102</t>
  </si>
  <si>
    <t>3660959EEC</t>
  </si>
  <si>
    <t>potassio cloruro</t>
  </si>
  <si>
    <t>2 mEq/ml 10 ml</t>
  </si>
  <si>
    <t>031909132</t>
  </si>
  <si>
    <t>POTASSIO CO. 2MEQ/ML 10 ML</t>
  </si>
  <si>
    <t>103</t>
  </si>
  <si>
    <t>36609485DB</t>
  </si>
  <si>
    <t>.030697054</t>
  </si>
  <si>
    <t>Potassio cloruro 2 mEq/ml 10 ml fiala vetro</t>
  </si>
  <si>
    <t>104</t>
  </si>
  <si>
    <t>3660861E0D</t>
  </si>
  <si>
    <t>3 mEq/ml 250 ml</t>
  </si>
  <si>
    <t>031131093</t>
  </si>
  <si>
    <t>Potassio cloruro 3 mEq/ml - flacone 250 ml</t>
  </si>
  <si>
    <t>111</t>
  </si>
  <si>
    <t>3660742BDA</t>
  </si>
  <si>
    <t>sodio acetato+potassio cloruro+magnesio cloruro+glucosio monoidrato+potassio fosfato dibasico (elettrolitica equilirata pediatrica)</t>
  </si>
  <si>
    <t>031036167</t>
  </si>
  <si>
    <t>Elettrolitica equilibrata pediatrica - flacone 250 ml</t>
  </si>
  <si>
    <t>114</t>
  </si>
  <si>
    <t>366034543F</t>
  </si>
  <si>
    <t>sodio benzoato</t>
  </si>
  <si>
    <t>115</t>
  </si>
  <si>
    <t>3660333A56</t>
  </si>
  <si>
    <t>sodio bicarbonato</t>
  </si>
  <si>
    <t>.030724177</t>
  </si>
  <si>
    <t>Sodio bicarbonato 1mEq/ml 10 ml fiala vetro</t>
  </si>
  <si>
    <t>sodio citrato</t>
  </si>
  <si>
    <t>38 mg/ml 2 ml</t>
  </si>
  <si>
    <t>130</t>
  </si>
  <si>
    <t>36601134CB</t>
  </si>
  <si>
    <t>.030687038</t>
  </si>
  <si>
    <t>Sodio citrato 3,8% 2 ml fiala vetro</t>
  </si>
  <si>
    <t>sodio citrato + acido citrico monidrato + glucosio monidrato (soluzione anticoagulante A)</t>
  </si>
  <si>
    <t>132</t>
  </si>
  <si>
    <t>36600787E8</t>
  </si>
  <si>
    <t>030760060</t>
  </si>
  <si>
    <t xml:space="preserve">ACD FORMULA A SACCA 500 ML </t>
  </si>
  <si>
    <t>sodio cloruro</t>
  </si>
  <si>
    <t>136</t>
  </si>
  <si>
    <t>36586426E2</t>
  </si>
  <si>
    <t>0,9% 10 ml</t>
  </si>
  <si>
    <t>030902480</t>
  </si>
  <si>
    <t>SODIO CLORURO 0,9%  10 ML IN MINI-PLASCO - Fiala plastica - 0,9% 10 ml</t>
  </si>
  <si>
    <t>137</t>
  </si>
  <si>
    <t>365861616F</t>
  </si>
  <si>
    <t>.030684423</t>
  </si>
  <si>
    <t>Sodio cloruro 0,9% 10 mlfiala vetro</t>
  </si>
  <si>
    <t>138</t>
  </si>
  <si>
    <t>3658592D9D</t>
  </si>
  <si>
    <t>0,9% 100 ml</t>
  </si>
  <si>
    <t>030902365</t>
  </si>
  <si>
    <t>SODIO CLORURO 0,9% 100ML IN ECOFLAC PLUS -  Flacone plastica - 0,9% 100 ml</t>
  </si>
  <si>
    <t>031938424</t>
  </si>
  <si>
    <t>SODIO CLORURO 0,9% ML 100 KBP</t>
  </si>
  <si>
    <t>140</t>
  </si>
  <si>
    <t>36585467A9</t>
  </si>
  <si>
    <t>35715022</t>
  </si>
  <si>
    <t>Soluzione Fisiologica Sodio Cloruro 0,9% in sacca da100 ml</t>
  </si>
  <si>
    <t>142</t>
  </si>
  <si>
    <t>36585066A7</t>
  </si>
  <si>
    <t>0,9% 1000 ml</t>
  </si>
  <si>
    <t>031938463</t>
  </si>
  <si>
    <t>SODIO CLORURO 0,9% 1000 ML KBP</t>
  </si>
  <si>
    <t>143</t>
  </si>
  <si>
    <t>3658480134</t>
  </si>
  <si>
    <t>35715059</t>
  </si>
  <si>
    <t>Soluzione Fisiologica Sodio Cloruro 0,9% in sacca da 1000 ml</t>
  </si>
  <si>
    <t>145</t>
  </si>
  <si>
    <t>3658419ED9</t>
  </si>
  <si>
    <t>sacca congelabile per trapianti e ipotermina tipo peel to open</t>
  </si>
  <si>
    <t>Ghiaccio sterile in sacca da 1000 ml</t>
  </si>
  <si>
    <t>147</t>
  </si>
  <si>
    <t>3658352791</t>
  </si>
  <si>
    <t>0,9% 2000 ml</t>
  </si>
  <si>
    <t>30942686</t>
  </si>
  <si>
    <t>Soluzione Fisiologica in sacca da 2000 ml</t>
  </si>
  <si>
    <t>148</t>
  </si>
  <si>
    <t>3658319C54</t>
  </si>
  <si>
    <t>0,9% 250 ml</t>
  </si>
  <si>
    <t>LT148</t>
  </si>
  <si>
    <t>SODIO CLORURO 0,9% 250  ML PP IRRI VERSYLENE</t>
  </si>
  <si>
    <t>149</t>
  </si>
  <si>
    <t>3658295887</t>
  </si>
  <si>
    <t>030902377</t>
  </si>
  <si>
    <t>SODIO CLORURO 0,9% 250ML IN ECOFLAC PLUS -  Flacone plastica - 0,9% 250 ml</t>
  </si>
  <si>
    <t>031938412</t>
  </si>
  <si>
    <t>SODIO CLORURO 0,9% ML 250 KBP</t>
  </si>
  <si>
    <t>150</t>
  </si>
  <si>
    <t>3657757C8D</t>
  </si>
  <si>
    <t>35715034</t>
  </si>
  <si>
    <t>Soluzione Fisiologica Socio Cloruro 0,9% in sacca da 250 ml</t>
  </si>
  <si>
    <t>152</t>
  </si>
  <si>
    <t>3657679C2F</t>
  </si>
  <si>
    <t>0,9% 3000 ml</t>
  </si>
  <si>
    <t>Soluzione Sodio Cloruro 0,9% in sacca da 3000 ml</t>
  </si>
  <si>
    <t>154</t>
  </si>
  <si>
    <t>36576189D9</t>
  </si>
  <si>
    <t>0,9% 50 ml</t>
  </si>
  <si>
    <t>030902353</t>
  </si>
  <si>
    <t>SODIO CLORURO 0,9%  50ML IN ECOFLAC PLUS - Flacone plastica - 0,9% 50 ml</t>
  </si>
  <si>
    <t>155</t>
  </si>
  <si>
    <t>36575799AA</t>
  </si>
  <si>
    <t>35715010</t>
  </si>
  <si>
    <t>Soluzione Fisiologica Sodio Cloruro 0,9 % in sacca da 50 ml</t>
  </si>
  <si>
    <t>156</t>
  </si>
  <si>
    <t>3657506D6B</t>
  </si>
  <si>
    <t>0,9% 500 ml</t>
  </si>
  <si>
    <t>LT156</t>
  </si>
  <si>
    <t>SODIO CLORURO 0,9% 500  ML PP IRRI VERSYLENE</t>
  </si>
  <si>
    <t>157</t>
  </si>
  <si>
    <t>3657460777</t>
  </si>
  <si>
    <t>031938451</t>
  </si>
  <si>
    <t>SODIO CLORURO 0,9% 500 ML KBP</t>
  </si>
  <si>
    <t>158</t>
  </si>
  <si>
    <t>365739737B</t>
  </si>
  <si>
    <t>35715046</t>
  </si>
  <si>
    <t>Soluzione Fisiologica Socio Cloruro 0,9 % in sacca da 500 ml</t>
  </si>
  <si>
    <t>160</t>
  </si>
  <si>
    <t>3657309ADA</t>
  </si>
  <si>
    <t>LT160</t>
  </si>
  <si>
    <t>SODIO CLORURO 0,9% 1000 ML PP IRRI VERSYLENE</t>
  </si>
  <si>
    <t>162</t>
  </si>
  <si>
    <t>3657254D76</t>
  </si>
  <si>
    <t>030902504</t>
  </si>
  <si>
    <t>SODIO CLORURO 2MEQ/ML 10 ML MINI-PLASCO - Fiala plastica - 2mEq/ml 10 ml</t>
  </si>
  <si>
    <t>164</t>
  </si>
  <si>
    <t>36571843B5</t>
  </si>
  <si>
    <t>0,9% 5 ml</t>
  </si>
  <si>
    <t>030902478</t>
  </si>
  <si>
    <t>SODIO CLORURO 0,9%  5 ML IN MINI-PLASCO - Fiala plastica - 0,9% 5 ml</t>
  </si>
  <si>
    <t>0,9% 50 ml in flacone da 100 ml</t>
  </si>
  <si>
    <t>172</t>
  </si>
  <si>
    <t>365614062B</t>
  </si>
  <si>
    <t>sodio cloruro + potassio acetato + potassio fosfato bibasico + magnesio solfato + calcio gluconato + glucosio monidrato /sodio acetato + sodio cloruro + potassio cloruro + magnesio cloruro + calcio cloruro  (elettrolica reidratante con glucosio)</t>
  </si>
  <si>
    <t>.031354057</t>
  </si>
  <si>
    <t>Soluzione N2 2000 ml sacca PVC</t>
  </si>
  <si>
    <t>173</t>
  </si>
  <si>
    <t>365612167D</t>
  </si>
  <si>
    <t>sodio cloruro + potassio cloruro + calcio cloruro + sodio acetato (ringer acetato)</t>
  </si>
  <si>
    <t>30938082</t>
  </si>
  <si>
    <t>Sacca Ringer Acetato da 1000 ml</t>
  </si>
  <si>
    <t>174</t>
  </si>
  <si>
    <t>3656099456</t>
  </si>
  <si>
    <t>030772178</t>
  </si>
  <si>
    <t>RINGER ACETATO ML 500 KBP</t>
  </si>
  <si>
    <t>sodio cloruro + potassio cloruro +calcio cloruro + magnesio cloruro + sodio acetato + sodio citrato (III)</t>
  </si>
  <si>
    <t>181</t>
  </si>
  <si>
    <t>3655774822</t>
  </si>
  <si>
    <t>030763318</t>
  </si>
  <si>
    <t>ELETTROLITICA REIDRATANTE III ML 500 KBP</t>
  </si>
  <si>
    <t>182</t>
  </si>
  <si>
    <t>3655749382</t>
  </si>
  <si>
    <t>30918306</t>
  </si>
  <si>
    <t>Sacca soluz. Elettrolitica reidratante III 500 ml</t>
  </si>
  <si>
    <t>186</t>
  </si>
  <si>
    <t>365323480F</t>
  </si>
  <si>
    <t>sodio cloruro + sodio acetato triidrato + sodio citrato tribasico + potassio cloruro + calcio cloruro + magnesio cloruro (soluzione salina fisiologica sterile per irrigazione extraoculare e intraoculare)</t>
  </si>
  <si>
    <t>DISPOSITIVO MEDICO REP.175558</t>
  </si>
  <si>
    <t>SOLUZIONE SALINA OFTALMICA BILANCIATA 500ML B.O.S.S. MONICO</t>
  </si>
  <si>
    <t>sodio cloruro 0,9%+KCL 20 mEq</t>
  </si>
  <si>
    <t>188</t>
  </si>
  <si>
    <t>365305652C</t>
  </si>
  <si>
    <t>195</t>
  </si>
  <si>
    <t>3652868A06</t>
  </si>
  <si>
    <t>sodio lattato + sodio  cloruro + potassio cloruro + calcio cloruro (ringer lattato)</t>
  </si>
  <si>
    <t>30939348</t>
  </si>
  <si>
    <t>Sacca Ringer Lattato 1000 ml</t>
  </si>
  <si>
    <t>196</t>
  </si>
  <si>
    <t>3652861441</t>
  </si>
  <si>
    <t>030773232</t>
  </si>
  <si>
    <t>RINGER LATTATO ML 500 KBP</t>
  </si>
  <si>
    <t>197</t>
  </si>
  <si>
    <t>36528478B2</t>
  </si>
  <si>
    <t>30939324</t>
  </si>
  <si>
    <t>Sacca Ringer Lattato 500 ml</t>
  </si>
  <si>
    <t>202</t>
  </si>
  <si>
    <t>36527329CB</t>
  </si>
  <si>
    <t>a</t>
  </si>
  <si>
    <t>flacone plastica ad uso oncologia</t>
  </si>
  <si>
    <t>b</t>
  </si>
  <si>
    <t>c</t>
  </si>
  <si>
    <t>203</t>
  </si>
  <si>
    <t>3652716C96</t>
  </si>
  <si>
    <t>sacca ad uso oncologia</t>
  </si>
  <si>
    <t>35714029</t>
  </si>
  <si>
    <t>Soluzione di Glucosio 5% in sacca da 100 ml</t>
  </si>
  <si>
    <t>Soluzione di Glucosio 5% in sacca 250 ml</t>
  </si>
  <si>
    <t>Soluzione di Glucosio 5%  in sacca 500 ml</t>
  </si>
  <si>
    <t>204</t>
  </si>
  <si>
    <t>3652706458</t>
  </si>
  <si>
    <t>d</t>
  </si>
  <si>
    <t>205</t>
  </si>
  <si>
    <t>3652650621</t>
  </si>
  <si>
    <t>Legenda Lattice</t>
  </si>
  <si>
    <t>"1”: Sono privi di lattice sia nella loro composizione che nel confezionamento primario e secondario e non vi è contatto con il lattice durante tutto il processo produttivo e di confezionamento (in nessuna fase sono stati a contatto con molecole del lattice)</t>
  </si>
  <si>
    <t>“2”: Sono privi di lattice sia nella loro composizione che nel confezionamento primario e secondario</t>
  </si>
  <si>
    <t>“3”: Sono privi di lattice nella loro composizione</t>
  </si>
  <si>
    <t>“4”: Non è possibile certificare con certezza l'assenza/presenza di lattice</t>
  </si>
  <si>
    <t>“5”: Contengono lattice</t>
  </si>
  <si>
    <t>CODICE CND / A.I.C./ NR. REP.</t>
  </si>
  <si>
    <t>Prezzo a confezione</t>
  </si>
  <si>
    <t>CALCIO GLUCONATO 6% 250ML</t>
  </si>
  <si>
    <t>CHININA DICLORIDRATO 500MG 2ML</t>
  </si>
  <si>
    <t>ALCOOL ETILICO 96%2ML</t>
  </si>
  <si>
    <t>POTASSIO CLORURO 0,6% IN GLUCOSIO 5% 500ML (CONTIENE 40 MEQ/ML DI POTASSIO)</t>
  </si>
  <si>
    <t>NORADRENALINA TARTRATO 16MG 8ML</t>
  </si>
  <si>
    <t>SODIO BENZOATO 1000MG 10ML</t>
  </si>
  <si>
    <t>POTASSIO CLORURO 0,3% IN SODIO CLORURO 0,9% 500ML (contiene 20 mEq di POTASSIO)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</si>
</sst>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23" borderId="4" applyFill="0" applyBorder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3" fillId="0" borderId="0" applyFont="0">
      <alignment/>
      <protection/>
    </xf>
    <xf numFmtId="0" fontId="10" fillId="0" borderId="0" applyFont="0">
      <alignment/>
      <protection/>
    </xf>
    <xf numFmtId="0" fontId="14" fillId="0" borderId="9" applyFont="0" applyBorder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165" fontId="19" fillId="0" borderId="10" xfId="0" applyNumberFormat="1" applyFont="1" applyBorder="1" applyAlignment="1" applyProtection="1">
      <alignment wrapText="1"/>
      <protection locked="0"/>
    </xf>
    <xf numFmtId="0" fontId="23" fillId="0" borderId="0" xfId="75" applyFont="1" applyFill="1" applyBorder="1" applyAlignment="1">
      <alignment horizontal="left"/>
    </xf>
    <xf numFmtId="0" fontId="17" fillId="0" borderId="0" xfId="75" applyFont="1" applyAlignment="1">
      <alignment horizontal="left"/>
    </xf>
    <xf numFmtId="0" fontId="24" fillId="0" borderId="0" xfId="75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wrapText="1"/>
      <protection locked="0"/>
    </xf>
    <xf numFmtId="168" fontId="17" fillId="0" borderId="11" xfId="0" applyNumberFormat="1" applyFont="1" applyBorder="1" applyAlignment="1" applyProtection="1">
      <alignment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165" fontId="19" fillId="0" borderId="10" xfId="0" applyNumberFormat="1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168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 applyProtection="1">
      <alignment wrapText="1"/>
      <protection/>
    </xf>
    <xf numFmtId="164" fontId="17" fillId="0" borderId="11" xfId="0" applyNumberFormat="1" applyFont="1" applyFill="1" applyBorder="1" applyAlignment="1" applyProtection="1">
      <alignment wrapText="1"/>
      <protection/>
    </xf>
    <xf numFmtId="165" fontId="19" fillId="0" borderId="11" xfId="0" applyNumberFormat="1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/>
    </xf>
    <xf numFmtId="0" fontId="24" fillId="0" borderId="0" xfId="75" applyFont="1" applyFill="1" applyBorder="1" applyAlignment="1">
      <alignment horizontal="left" vertical="top" wrapText="1"/>
    </xf>
  </cellXfs>
  <cellStyles count="8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5" xfId="23"/>
    <cellStyle name="20% - Colore 5 2" xfId="24"/>
    <cellStyle name="20% - Colore 6" xfId="25"/>
    <cellStyle name="20% - Colore 6 2" xfId="26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96" sqref="G96"/>
    </sheetView>
  </sheetViews>
  <sheetFormatPr defaultColWidth="9.140625" defaultRowHeight="15"/>
  <cols>
    <col min="1" max="1" width="5.7109375" style="1" customWidth="1"/>
    <col min="2" max="2" width="6.7109375" style="1" customWidth="1"/>
    <col min="3" max="3" width="11.7109375" style="1" customWidth="1"/>
    <col min="4" max="4" width="23.28125" style="1" customWidth="1"/>
    <col min="5" max="5" width="20.7109375" style="1" customWidth="1"/>
    <col min="6" max="6" width="15.7109375" style="1" customWidth="1"/>
    <col min="7" max="7" width="25.7109375" style="1" customWidth="1"/>
    <col min="8" max="8" width="10.7109375" style="1" customWidth="1"/>
    <col min="9" max="9" width="13.28125" style="1" customWidth="1"/>
    <col min="10" max="10" width="21.421875" style="1" customWidth="1"/>
    <col min="11" max="11" width="14.28125" style="1" customWidth="1"/>
    <col min="12" max="12" width="10.00390625" style="1" customWidth="1"/>
    <col min="13" max="13" width="12.140625" style="1" customWidth="1"/>
    <col min="14" max="15" width="30.7109375" style="1" customWidth="1"/>
    <col min="16" max="16384" width="9.140625" style="1" customWidth="1"/>
  </cols>
  <sheetData>
    <row r="1" spans="1:10" ht="19.5" collapsed="1">
      <c r="A1" s="10"/>
      <c r="B1" s="10"/>
      <c r="C1" s="10"/>
      <c r="D1" s="27"/>
      <c r="E1" s="27"/>
      <c r="F1" s="27"/>
      <c r="H1" s="7" t="s">
        <v>485</v>
      </c>
      <c r="I1" s="8"/>
      <c r="J1" s="8"/>
    </row>
    <row r="2" spans="1:12" ht="12.75">
      <c r="A2" s="10"/>
      <c r="B2" s="10"/>
      <c r="C2" s="10"/>
      <c r="D2" s="11"/>
      <c r="E2" s="10"/>
      <c r="F2" s="10"/>
      <c r="G2" s="10"/>
      <c r="H2" s="28" t="s">
        <v>486</v>
      </c>
      <c r="I2" s="28"/>
      <c r="J2" s="28"/>
      <c r="K2" s="28"/>
      <c r="L2" s="28"/>
    </row>
    <row r="3" spans="1:10" ht="12.75">
      <c r="A3" s="10"/>
      <c r="B3" s="10"/>
      <c r="C3" s="10"/>
      <c r="D3" s="11"/>
      <c r="E3" s="10"/>
      <c r="F3" s="10"/>
      <c r="H3" s="9" t="s">
        <v>487</v>
      </c>
      <c r="I3" s="8"/>
      <c r="J3" s="8"/>
    </row>
    <row r="4" spans="8:10" ht="12.75">
      <c r="H4" s="9" t="s">
        <v>488</v>
      </c>
      <c r="I4" s="8"/>
      <c r="J4" s="8"/>
    </row>
    <row r="5" spans="8:10" ht="12.75">
      <c r="H5" s="9" t="s">
        <v>489</v>
      </c>
      <c r="I5" s="8"/>
      <c r="J5" s="8"/>
    </row>
    <row r="6" spans="8:10" ht="12.75">
      <c r="H6" s="9" t="s">
        <v>490</v>
      </c>
      <c r="I6" s="8"/>
      <c r="J6" s="8"/>
    </row>
    <row r="7" spans="8:10" ht="12.75">
      <c r="H7" s="9"/>
      <c r="I7" s="8"/>
      <c r="J7" s="8"/>
    </row>
    <row r="8" spans="1:13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9</v>
      </c>
      <c r="H8" s="16" t="s">
        <v>6</v>
      </c>
      <c r="I8" s="16" t="s">
        <v>7</v>
      </c>
      <c r="J8" s="2" t="s">
        <v>8</v>
      </c>
      <c r="K8" s="2" t="s">
        <v>491</v>
      </c>
      <c r="L8" s="12" t="s">
        <v>10</v>
      </c>
      <c r="M8" s="12" t="s">
        <v>492</v>
      </c>
    </row>
    <row r="9" spans="1:13" ht="38.25">
      <c r="A9" s="3" t="s">
        <v>11</v>
      </c>
      <c r="B9" s="4"/>
      <c r="C9" s="4" t="s">
        <v>12</v>
      </c>
      <c r="D9" s="3" t="s">
        <v>13</v>
      </c>
      <c r="E9" s="3" t="s">
        <v>14</v>
      </c>
      <c r="F9" s="5" t="s">
        <v>15</v>
      </c>
      <c r="G9" s="5" t="s">
        <v>18</v>
      </c>
      <c r="H9" s="5" t="s">
        <v>11</v>
      </c>
      <c r="I9" s="6">
        <v>0.052</v>
      </c>
      <c r="J9" s="5" t="s">
        <v>16</v>
      </c>
      <c r="K9" s="5" t="s">
        <v>17</v>
      </c>
      <c r="L9" s="13">
        <v>20</v>
      </c>
      <c r="M9" s="15">
        <f aca="true" t="shared" si="0" ref="M9:M40">L9*I9</f>
        <v>1.04</v>
      </c>
    </row>
    <row r="10" spans="1:13" ht="38.25">
      <c r="A10" s="3" t="s">
        <v>21</v>
      </c>
      <c r="B10" s="4"/>
      <c r="C10" s="4" t="s">
        <v>22</v>
      </c>
      <c r="D10" s="3" t="s">
        <v>13</v>
      </c>
      <c r="E10" s="3" t="s">
        <v>23</v>
      </c>
      <c r="F10" s="5" t="s">
        <v>24</v>
      </c>
      <c r="G10" s="5" t="s">
        <v>26</v>
      </c>
      <c r="H10" s="5" t="s">
        <v>11</v>
      </c>
      <c r="I10" s="6">
        <v>0.239</v>
      </c>
      <c r="J10" s="5" t="s">
        <v>16</v>
      </c>
      <c r="K10" s="5" t="s">
        <v>25</v>
      </c>
      <c r="L10" s="13">
        <v>20</v>
      </c>
      <c r="M10" s="15">
        <f t="shared" si="0"/>
        <v>4.779999999999999</v>
      </c>
    </row>
    <row r="11" spans="1:13" ht="25.5">
      <c r="A11" s="3" t="s">
        <v>29</v>
      </c>
      <c r="B11" s="4"/>
      <c r="C11" s="4" t="s">
        <v>30</v>
      </c>
      <c r="D11" s="3" t="s">
        <v>13</v>
      </c>
      <c r="E11" s="3" t="s">
        <v>23</v>
      </c>
      <c r="F11" s="5" t="s">
        <v>31</v>
      </c>
      <c r="G11" s="5" t="s">
        <v>33</v>
      </c>
      <c r="H11" s="5" t="s">
        <v>11</v>
      </c>
      <c r="I11" s="6">
        <v>0.318</v>
      </c>
      <c r="J11" s="5" t="s">
        <v>19</v>
      </c>
      <c r="K11" s="5" t="s">
        <v>32</v>
      </c>
      <c r="L11" s="13">
        <v>20</v>
      </c>
      <c r="M11" s="15">
        <f t="shared" si="0"/>
        <v>6.36</v>
      </c>
    </row>
    <row r="12" spans="1:13" ht="25.5">
      <c r="A12" s="3" t="s">
        <v>35</v>
      </c>
      <c r="B12" s="4"/>
      <c r="C12" s="4" t="s">
        <v>36</v>
      </c>
      <c r="D12" s="3" t="s">
        <v>13</v>
      </c>
      <c r="E12" s="3" t="s">
        <v>23</v>
      </c>
      <c r="F12" s="5" t="s">
        <v>37</v>
      </c>
      <c r="G12" s="5" t="s">
        <v>39</v>
      </c>
      <c r="H12" s="5" t="s">
        <v>11</v>
      </c>
      <c r="I12" s="6">
        <v>0.329</v>
      </c>
      <c r="J12" s="5" t="s">
        <v>19</v>
      </c>
      <c r="K12" s="5" t="s">
        <v>38</v>
      </c>
      <c r="L12" s="13">
        <v>20</v>
      </c>
      <c r="M12" s="15">
        <f t="shared" si="0"/>
        <v>6.58</v>
      </c>
    </row>
    <row r="13" spans="1:13" ht="25.5">
      <c r="A13" s="3" t="s">
        <v>40</v>
      </c>
      <c r="B13" s="4"/>
      <c r="C13" s="4" t="s">
        <v>41</v>
      </c>
      <c r="D13" s="3" t="s">
        <v>13</v>
      </c>
      <c r="E13" s="3" t="s">
        <v>42</v>
      </c>
      <c r="F13" s="5" t="s">
        <v>43</v>
      </c>
      <c r="G13" s="5" t="s">
        <v>45</v>
      </c>
      <c r="H13" s="5" t="s">
        <v>11</v>
      </c>
      <c r="I13" s="6">
        <v>0.62</v>
      </c>
      <c r="J13" s="5" t="s">
        <v>34</v>
      </c>
      <c r="K13" s="5" t="s">
        <v>44</v>
      </c>
      <c r="L13" s="13">
        <v>1</v>
      </c>
      <c r="M13" s="15">
        <f t="shared" si="0"/>
        <v>0.62</v>
      </c>
    </row>
    <row r="14" spans="1:13" ht="38.25">
      <c r="A14" s="3" t="s">
        <v>47</v>
      </c>
      <c r="B14" s="4"/>
      <c r="C14" s="4" t="s">
        <v>48</v>
      </c>
      <c r="D14" s="3" t="s">
        <v>13</v>
      </c>
      <c r="E14" s="3" t="s">
        <v>42</v>
      </c>
      <c r="F14" s="5" t="s">
        <v>49</v>
      </c>
      <c r="G14" s="5" t="s">
        <v>51</v>
      </c>
      <c r="H14" s="5" t="s">
        <v>11</v>
      </c>
      <c r="I14" s="6">
        <v>1.61</v>
      </c>
      <c r="J14" s="5" t="s">
        <v>34</v>
      </c>
      <c r="K14" s="5" t="s">
        <v>50</v>
      </c>
      <c r="L14" s="13">
        <v>1</v>
      </c>
      <c r="M14" s="15">
        <f t="shared" si="0"/>
        <v>1.61</v>
      </c>
    </row>
    <row r="15" spans="1:13" ht="25.5">
      <c r="A15" s="3" t="s">
        <v>52</v>
      </c>
      <c r="B15" s="4"/>
      <c r="C15" s="4" t="s">
        <v>53</v>
      </c>
      <c r="D15" s="3" t="s">
        <v>13</v>
      </c>
      <c r="E15" s="3" t="s">
        <v>42</v>
      </c>
      <c r="F15" s="5" t="s">
        <v>54</v>
      </c>
      <c r="G15" s="5" t="s">
        <v>56</v>
      </c>
      <c r="H15" s="5" t="s">
        <v>11</v>
      </c>
      <c r="I15" s="6">
        <v>2.45</v>
      </c>
      <c r="J15" s="5" t="s">
        <v>34</v>
      </c>
      <c r="K15" s="5" t="s">
        <v>55</v>
      </c>
      <c r="L15" s="13">
        <v>1</v>
      </c>
      <c r="M15" s="15">
        <f t="shared" si="0"/>
        <v>2.45</v>
      </c>
    </row>
    <row r="16" spans="1:13" ht="25.5">
      <c r="A16" s="3" t="s">
        <v>58</v>
      </c>
      <c r="B16" s="4"/>
      <c r="C16" s="4" t="s">
        <v>59</v>
      </c>
      <c r="D16" s="3" t="s">
        <v>60</v>
      </c>
      <c r="E16" s="3" t="s">
        <v>61</v>
      </c>
      <c r="F16" s="5" t="s">
        <v>31</v>
      </c>
      <c r="G16" s="5" t="s">
        <v>63</v>
      </c>
      <c r="H16" s="5" t="s">
        <v>11</v>
      </c>
      <c r="I16" s="6">
        <v>0.51</v>
      </c>
      <c r="J16" s="5" t="s">
        <v>19</v>
      </c>
      <c r="K16" s="5" t="s">
        <v>62</v>
      </c>
      <c r="L16" s="13">
        <v>1</v>
      </c>
      <c r="M16" s="15">
        <f t="shared" si="0"/>
        <v>0.51</v>
      </c>
    </row>
    <row r="17" spans="1:13" ht="38.25">
      <c r="A17" s="3" t="s">
        <v>64</v>
      </c>
      <c r="B17" s="4"/>
      <c r="C17" s="4" t="s">
        <v>65</v>
      </c>
      <c r="D17" s="3" t="s">
        <v>60</v>
      </c>
      <c r="E17" s="3" t="s">
        <v>61</v>
      </c>
      <c r="F17" s="5" t="s">
        <v>43</v>
      </c>
      <c r="G17" s="5" t="s">
        <v>67</v>
      </c>
      <c r="H17" s="5" t="s">
        <v>11</v>
      </c>
      <c r="I17" s="6">
        <v>0.65</v>
      </c>
      <c r="J17" s="5" t="s">
        <v>16</v>
      </c>
      <c r="K17" s="5" t="s">
        <v>66</v>
      </c>
      <c r="L17" s="13">
        <v>1</v>
      </c>
      <c r="M17" s="15">
        <f t="shared" si="0"/>
        <v>0.65</v>
      </c>
    </row>
    <row r="18" spans="1:13" ht="38.25">
      <c r="A18" s="3" t="s">
        <v>68</v>
      </c>
      <c r="B18" s="4"/>
      <c r="C18" s="4" t="s">
        <v>69</v>
      </c>
      <c r="D18" s="3" t="s">
        <v>60</v>
      </c>
      <c r="E18" s="3" t="s">
        <v>61</v>
      </c>
      <c r="F18" s="5" t="s">
        <v>37</v>
      </c>
      <c r="G18" s="5" t="s">
        <v>71</v>
      </c>
      <c r="H18" s="5" t="s">
        <v>11</v>
      </c>
      <c r="I18" s="6">
        <v>0.43</v>
      </c>
      <c r="J18" s="5" t="s">
        <v>16</v>
      </c>
      <c r="K18" s="5" t="s">
        <v>70</v>
      </c>
      <c r="L18" s="13">
        <v>1</v>
      </c>
      <c r="M18" s="15">
        <f t="shared" si="0"/>
        <v>0.43</v>
      </c>
    </row>
    <row r="19" spans="1:13" ht="25.5">
      <c r="A19" s="3" t="s">
        <v>72</v>
      </c>
      <c r="B19" s="4"/>
      <c r="C19" s="4" t="s">
        <v>73</v>
      </c>
      <c r="D19" s="3" t="s">
        <v>60</v>
      </c>
      <c r="E19" s="3" t="s">
        <v>42</v>
      </c>
      <c r="F19" s="5" t="s">
        <v>54</v>
      </c>
      <c r="G19" s="5" t="s">
        <v>56</v>
      </c>
      <c r="H19" s="5" t="s">
        <v>11</v>
      </c>
      <c r="I19" s="6">
        <v>2.45</v>
      </c>
      <c r="J19" s="5" t="s">
        <v>34</v>
      </c>
      <c r="K19" s="5" t="s">
        <v>55</v>
      </c>
      <c r="L19" s="13">
        <v>1</v>
      </c>
      <c r="M19" s="15">
        <f t="shared" si="0"/>
        <v>2.45</v>
      </c>
    </row>
    <row r="20" spans="1:13" ht="25.5">
      <c r="A20" s="3" t="s">
        <v>74</v>
      </c>
      <c r="B20" s="4"/>
      <c r="C20" s="4" t="s">
        <v>75</v>
      </c>
      <c r="D20" s="3" t="s">
        <v>76</v>
      </c>
      <c r="E20" s="3" t="s">
        <v>77</v>
      </c>
      <c r="F20" s="5" t="s">
        <v>78</v>
      </c>
      <c r="G20" s="5" t="s">
        <v>80</v>
      </c>
      <c r="H20" s="5" t="s">
        <v>11</v>
      </c>
      <c r="I20" s="6">
        <v>0.1172</v>
      </c>
      <c r="J20" s="5" t="s">
        <v>57</v>
      </c>
      <c r="K20" s="5" t="s">
        <v>79</v>
      </c>
      <c r="L20" s="13">
        <v>5</v>
      </c>
      <c r="M20" s="15">
        <f t="shared" si="0"/>
        <v>0.586</v>
      </c>
    </row>
    <row r="21" spans="1:13" ht="38.25">
      <c r="A21" s="3" t="s">
        <v>81</v>
      </c>
      <c r="B21" s="4"/>
      <c r="C21" s="4" t="s">
        <v>82</v>
      </c>
      <c r="D21" s="3" t="s">
        <v>76</v>
      </c>
      <c r="E21" s="3" t="s">
        <v>77</v>
      </c>
      <c r="F21" s="5" t="s">
        <v>83</v>
      </c>
      <c r="G21" s="5" t="s">
        <v>86</v>
      </c>
      <c r="H21" s="5" t="s">
        <v>11</v>
      </c>
      <c r="I21" s="6">
        <v>0.129</v>
      </c>
      <c r="J21" s="5" t="s">
        <v>84</v>
      </c>
      <c r="K21" s="5" t="s">
        <v>85</v>
      </c>
      <c r="L21" s="13">
        <v>1</v>
      </c>
      <c r="M21" s="15">
        <f t="shared" si="0"/>
        <v>0.129</v>
      </c>
    </row>
    <row r="22" spans="1:13" ht="38.25">
      <c r="A22" s="3" t="s">
        <v>87</v>
      </c>
      <c r="B22" s="4"/>
      <c r="C22" s="4" t="s">
        <v>88</v>
      </c>
      <c r="D22" s="3" t="s">
        <v>89</v>
      </c>
      <c r="E22" s="3" t="s">
        <v>77</v>
      </c>
      <c r="F22" s="5" t="s">
        <v>78</v>
      </c>
      <c r="G22" s="5" t="s">
        <v>91</v>
      </c>
      <c r="H22" s="5" t="s">
        <v>11</v>
      </c>
      <c r="I22" s="6">
        <v>0.088</v>
      </c>
      <c r="J22" s="5" t="s">
        <v>84</v>
      </c>
      <c r="K22" s="5" t="s">
        <v>90</v>
      </c>
      <c r="L22" s="13">
        <v>1</v>
      </c>
      <c r="M22" s="15">
        <f t="shared" si="0"/>
        <v>0.088</v>
      </c>
    </row>
    <row r="23" spans="1:13" ht="25.5">
      <c r="A23" s="3" t="s">
        <v>92</v>
      </c>
      <c r="B23" s="4"/>
      <c r="C23" s="4" t="s">
        <v>93</v>
      </c>
      <c r="D23" s="3" t="s">
        <v>89</v>
      </c>
      <c r="E23" s="3" t="s">
        <v>77</v>
      </c>
      <c r="F23" s="5" t="s">
        <v>83</v>
      </c>
      <c r="G23" s="5" t="s">
        <v>95</v>
      </c>
      <c r="H23" s="5" t="s">
        <v>11</v>
      </c>
      <c r="I23" s="6">
        <v>0.087</v>
      </c>
      <c r="J23" s="5" t="s">
        <v>57</v>
      </c>
      <c r="K23" s="5" t="s">
        <v>94</v>
      </c>
      <c r="L23" s="13">
        <v>5</v>
      </c>
      <c r="M23" s="15">
        <f t="shared" si="0"/>
        <v>0.43499999999999994</v>
      </c>
    </row>
    <row r="24" spans="1:13" ht="38.25">
      <c r="A24" s="3" t="s">
        <v>101</v>
      </c>
      <c r="B24" s="4"/>
      <c r="C24" s="4" t="s">
        <v>102</v>
      </c>
      <c r="D24" s="3" t="s">
        <v>98</v>
      </c>
      <c r="E24" s="3" t="s">
        <v>96</v>
      </c>
      <c r="F24" s="5" t="s">
        <v>100</v>
      </c>
      <c r="G24" s="5" t="s">
        <v>104</v>
      </c>
      <c r="H24" s="5" t="s">
        <v>11</v>
      </c>
      <c r="I24" s="6">
        <v>0.125</v>
      </c>
      <c r="J24" s="5" t="s">
        <v>84</v>
      </c>
      <c r="K24" s="5" t="s">
        <v>103</v>
      </c>
      <c r="L24" s="13">
        <v>1</v>
      </c>
      <c r="M24" s="15">
        <f t="shared" si="0"/>
        <v>0.125</v>
      </c>
    </row>
    <row r="25" spans="1:13" ht="38.25">
      <c r="A25" s="3" t="s">
        <v>106</v>
      </c>
      <c r="B25" s="4"/>
      <c r="C25" s="4" t="s">
        <v>107</v>
      </c>
      <c r="D25" s="3" t="s">
        <v>108</v>
      </c>
      <c r="E25" s="3" t="s">
        <v>77</v>
      </c>
      <c r="F25" s="5" t="s">
        <v>109</v>
      </c>
      <c r="G25" s="5" t="s">
        <v>111</v>
      </c>
      <c r="H25" s="5" t="s">
        <v>11</v>
      </c>
      <c r="I25" s="6">
        <v>0.1189</v>
      </c>
      <c r="J25" s="5" t="s">
        <v>84</v>
      </c>
      <c r="K25" s="5" t="s">
        <v>110</v>
      </c>
      <c r="L25" s="13">
        <v>1</v>
      </c>
      <c r="M25" s="15">
        <f t="shared" si="0"/>
        <v>0.1189</v>
      </c>
    </row>
    <row r="26" spans="1:13" ht="51">
      <c r="A26" s="3" t="s">
        <v>112</v>
      </c>
      <c r="B26" s="4"/>
      <c r="C26" s="4" t="s">
        <v>113</v>
      </c>
      <c r="D26" s="3" t="s">
        <v>108</v>
      </c>
      <c r="E26" s="3" t="s">
        <v>27</v>
      </c>
      <c r="F26" s="5" t="s">
        <v>114</v>
      </c>
      <c r="G26" s="5" t="s">
        <v>493</v>
      </c>
      <c r="H26" s="5" t="s">
        <v>11</v>
      </c>
      <c r="I26" s="6">
        <v>1.765</v>
      </c>
      <c r="J26" s="5" t="s">
        <v>20</v>
      </c>
      <c r="K26" s="5" t="s">
        <v>97</v>
      </c>
      <c r="L26" s="13">
        <v>5</v>
      </c>
      <c r="M26" s="15">
        <f t="shared" si="0"/>
        <v>8.825</v>
      </c>
    </row>
    <row r="27" spans="1:13" ht="51">
      <c r="A27" s="3" t="s">
        <v>115</v>
      </c>
      <c r="B27" s="4"/>
      <c r="C27" s="4" t="s">
        <v>116</v>
      </c>
      <c r="D27" s="3" t="s">
        <v>117</v>
      </c>
      <c r="E27" s="3" t="s">
        <v>77</v>
      </c>
      <c r="F27" s="5" t="s">
        <v>118</v>
      </c>
      <c r="G27" s="5" t="s">
        <v>494</v>
      </c>
      <c r="H27" s="5" t="s">
        <v>11</v>
      </c>
      <c r="I27" s="6">
        <v>0.95</v>
      </c>
      <c r="J27" s="5" t="s">
        <v>20</v>
      </c>
      <c r="K27" s="5" t="s">
        <v>97</v>
      </c>
      <c r="L27" s="13">
        <v>5</v>
      </c>
      <c r="M27" s="15">
        <f t="shared" si="0"/>
        <v>4.75</v>
      </c>
    </row>
    <row r="28" spans="1:13" ht="25.5">
      <c r="A28" s="3" t="s">
        <v>119</v>
      </c>
      <c r="B28" s="4"/>
      <c r="C28" s="4" t="s">
        <v>120</v>
      </c>
      <c r="D28" s="3" t="s">
        <v>121</v>
      </c>
      <c r="E28" s="3" t="s">
        <v>122</v>
      </c>
      <c r="F28" s="5" t="s">
        <v>123</v>
      </c>
      <c r="G28" s="5" t="s">
        <v>125</v>
      </c>
      <c r="H28" s="5"/>
      <c r="I28" s="6">
        <v>0.2498</v>
      </c>
      <c r="J28" s="5" t="s">
        <v>20</v>
      </c>
      <c r="K28" s="5" t="s">
        <v>124</v>
      </c>
      <c r="L28" s="13">
        <v>5</v>
      </c>
      <c r="M28" s="15">
        <f t="shared" si="0"/>
        <v>1.2489999999999999</v>
      </c>
    </row>
    <row r="29" spans="1:13" ht="38.25">
      <c r="A29" s="3" t="s">
        <v>126</v>
      </c>
      <c r="B29" s="4"/>
      <c r="C29" s="4" t="s">
        <v>127</v>
      </c>
      <c r="D29" s="3" t="s">
        <v>121</v>
      </c>
      <c r="E29" s="3" t="s">
        <v>77</v>
      </c>
      <c r="F29" s="5" t="s">
        <v>128</v>
      </c>
      <c r="G29" s="5" t="s">
        <v>130</v>
      </c>
      <c r="H29" s="5" t="s">
        <v>11</v>
      </c>
      <c r="I29" s="6">
        <v>0.246</v>
      </c>
      <c r="J29" s="5" t="s">
        <v>84</v>
      </c>
      <c r="K29" s="5" t="s">
        <v>129</v>
      </c>
      <c r="L29" s="13">
        <v>1</v>
      </c>
      <c r="M29" s="15">
        <f t="shared" si="0"/>
        <v>0.246</v>
      </c>
    </row>
    <row r="30" spans="1:13" ht="51">
      <c r="A30" s="3" t="s">
        <v>132</v>
      </c>
      <c r="B30" s="4"/>
      <c r="C30" s="4" t="s">
        <v>133</v>
      </c>
      <c r="D30" s="3" t="s">
        <v>131</v>
      </c>
      <c r="E30" s="3" t="s">
        <v>134</v>
      </c>
      <c r="F30" s="5" t="s">
        <v>135</v>
      </c>
      <c r="G30" s="5" t="s">
        <v>495</v>
      </c>
      <c r="H30" s="5" t="s">
        <v>11</v>
      </c>
      <c r="I30" s="6">
        <v>2.09</v>
      </c>
      <c r="J30" s="5" t="s">
        <v>20</v>
      </c>
      <c r="K30" s="5" t="s">
        <v>97</v>
      </c>
      <c r="L30" s="13">
        <v>5</v>
      </c>
      <c r="M30" s="15">
        <f t="shared" si="0"/>
        <v>10.45</v>
      </c>
    </row>
    <row r="31" spans="1:13" ht="25.5">
      <c r="A31" s="3" t="s">
        <v>136</v>
      </c>
      <c r="B31" s="4"/>
      <c r="C31" s="4" t="s">
        <v>137</v>
      </c>
      <c r="D31" s="3" t="s">
        <v>138</v>
      </c>
      <c r="E31" s="3" t="s">
        <v>42</v>
      </c>
      <c r="F31" s="5" t="s">
        <v>139</v>
      </c>
      <c r="G31" s="5" t="s">
        <v>141</v>
      </c>
      <c r="H31" s="5" t="s">
        <v>11</v>
      </c>
      <c r="I31" s="6">
        <v>1.97</v>
      </c>
      <c r="J31" s="5" t="s">
        <v>57</v>
      </c>
      <c r="K31" s="5" t="s">
        <v>140</v>
      </c>
      <c r="L31" s="13">
        <v>1</v>
      </c>
      <c r="M31" s="15">
        <f t="shared" si="0"/>
        <v>1.97</v>
      </c>
    </row>
    <row r="32" spans="1:13" ht="25.5">
      <c r="A32" s="3" t="s">
        <v>142</v>
      </c>
      <c r="B32" s="4"/>
      <c r="C32" s="4" t="s">
        <v>143</v>
      </c>
      <c r="D32" s="3" t="s">
        <v>138</v>
      </c>
      <c r="E32" s="3" t="s">
        <v>42</v>
      </c>
      <c r="F32" s="5" t="s">
        <v>144</v>
      </c>
      <c r="G32" s="5" t="s">
        <v>145</v>
      </c>
      <c r="H32" s="5" t="s">
        <v>11</v>
      </c>
      <c r="I32" s="6">
        <v>2.92</v>
      </c>
      <c r="J32" s="5" t="s">
        <v>57</v>
      </c>
      <c r="K32" s="5" t="s">
        <v>140</v>
      </c>
      <c r="L32" s="13">
        <v>1</v>
      </c>
      <c r="M32" s="15">
        <f t="shared" si="0"/>
        <v>2.92</v>
      </c>
    </row>
    <row r="33" spans="1:13" ht="25.5">
      <c r="A33" s="3" t="s">
        <v>149</v>
      </c>
      <c r="B33" s="4"/>
      <c r="C33" s="4" t="s">
        <v>150</v>
      </c>
      <c r="D33" s="3" t="s">
        <v>146</v>
      </c>
      <c r="E33" s="3" t="s">
        <v>42</v>
      </c>
      <c r="F33" s="5" t="s">
        <v>147</v>
      </c>
      <c r="G33" s="5" t="s">
        <v>148</v>
      </c>
      <c r="H33" s="5" t="s">
        <v>11</v>
      </c>
      <c r="I33" s="6">
        <v>0.57</v>
      </c>
      <c r="J33" s="5" t="s">
        <v>34</v>
      </c>
      <c r="K33" s="5" t="s">
        <v>151</v>
      </c>
      <c r="L33" s="13">
        <v>1</v>
      </c>
      <c r="M33" s="15">
        <f t="shared" si="0"/>
        <v>0.57</v>
      </c>
    </row>
    <row r="34" spans="1:13" ht="25.5">
      <c r="A34" s="3" t="s">
        <v>152</v>
      </c>
      <c r="B34" s="4"/>
      <c r="C34" s="4" t="s">
        <v>153</v>
      </c>
      <c r="D34" s="3" t="s">
        <v>146</v>
      </c>
      <c r="E34" s="3" t="s">
        <v>23</v>
      </c>
      <c r="F34" s="5" t="s">
        <v>147</v>
      </c>
      <c r="G34" s="5" t="s">
        <v>155</v>
      </c>
      <c r="H34" s="5" t="s">
        <v>11</v>
      </c>
      <c r="I34" s="6">
        <v>0.377</v>
      </c>
      <c r="J34" s="5" t="s">
        <v>19</v>
      </c>
      <c r="K34" s="5" t="s">
        <v>154</v>
      </c>
      <c r="L34" s="13">
        <v>20</v>
      </c>
      <c r="M34" s="15">
        <f t="shared" si="0"/>
        <v>7.54</v>
      </c>
    </row>
    <row r="35" spans="1:13" ht="38.25">
      <c r="A35" s="3" t="s">
        <v>157</v>
      </c>
      <c r="B35" s="4"/>
      <c r="C35" s="4" t="s">
        <v>158</v>
      </c>
      <c r="D35" s="3" t="s">
        <v>146</v>
      </c>
      <c r="E35" s="3" t="s">
        <v>23</v>
      </c>
      <c r="F35" s="5" t="s">
        <v>156</v>
      </c>
      <c r="G35" s="5" t="s">
        <v>160</v>
      </c>
      <c r="H35" s="5" t="s">
        <v>11</v>
      </c>
      <c r="I35" s="6">
        <v>0.5</v>
      </c>
      <c r="J35" s="5" t="s">
        <v>16</v>
      </c>
      <c r="K35" s="5" t="s">
        <v>159</v>
      </c>
      <c r="L35" s="13">
        <v>10</v>
      </c>
      <c r="M35" s="15">
        <f t="shared" si="0"/>
        <v>5</v>
      </c>
    </row>
    <row r="36" spans="1:13" ht="12.75">
      <c r="A36" s="3" t="s">
        <v>161</v>
      </c>
      <c r="B36" s="4"/>
      <c r="C36" s="4" t="s">
        <v>162</v>
      </c>
      <c r="D36" s="3" t="s">
        <v>146</v>
      </c>
      <c r="E36" s="3" t="s">
        <v>96</v>
      </c>
      <c r="F36" s="5" t="s">
        <v>163</v>
      </c>
      <c r="G36" s="5" t="s">
        <v>165</v>
      </c>
      <c r="H36" s="5" t="s">
        <v>11</v>
      </c>
      <c r="I36" s="6">
        <v>0.13</v>
      </c>
      <c r="J36" s="5" t="s">
        <v>28</v>
      </c>
      <c r="K36" s="5" t="s">
        <v>164</v>
      </c>
      <c r="L36" s="13">
        <v>10</v>
      </c>
      <c r="M36" s="15">
        <f t="shared" si="0"/>
        <v>1.3</v>
      </c>
    </row>
    <row r="37" spans="1:13" ht="38.25">
      <c r="A37" s="3" t="s">
        <v>166</v>
      </c>
      <c r="B37" s="4"/>
      <c r="C37" s="4" t="s">
        <v>167</v>
      </c>
      <c r="D37" s="3" t="s">
        <v>146</v>
      </c>
      <c r="E37" s="3" t="s">
        <v>99</v>
      </c>
      <c r="F37" s="5" t="s">
        <v>163</v>
      </c>
      <c r="G37" s="5" t="s">
        <v>169</v>
      </c>
      <c r="H37" s="5" t="s">
        <v>11</v>
      </c>
      <c r="I37" s="6">
        <v>0.097</v>
      </c>
      <c r="J37" s="5" t="s">
        <v>16</v>
      </c>
      <c r="K37" s="5" t="s">
        <v>168</v>
      </c>
      <c r="L37" s="13">
        <v>20</v>
      </c>
      <c r="M37" s="15">
        <f t="shared" si="0"/>
        <v>1.94</v>
      </c>
    </row>
    <row r="38" spans="1:13" ht="38.25">
      <c r="A38" s="3" t="s">
        <v>171</v>
      </c>
      <c r="B38" s="4"/>
      <c r="C38" s="4" t="s">
        <v>172</v>
      </c>
      <c r="D38" s="3" t="s">
        <v>146</v>
      </c>
      <c r="E38" s="3" t="s">
        <v>23</v>
      </c>
      <c r="F38" s="5" t="s">
        <v>170</v>
      </c>
      <c r="G38" s="5" t="s">
        <v>174</v>
      </c>
      <c r="H38" s="5" t="s">
        <v>11</v>
      </c>
      <c r="I38" s="6">
        <v>0.55</v>
      </c>
      <c r="J38" s="5" t="s">
        <v>16</v>
      </c>
      <c r="K38" s="5" t="s">
        <v>173</v>
      </c>
      <c r="L38" s="13">
        <v>10</v>
      </c>
      <c r="M38" s="15">
        <f t="shared" si="0"/>
        <v>5.5</v>
      </c>
    </row>
    <row r="39" spans="1:13" ht="38.25">
      <c r="A39" s="3" t="s">
        <v>176</v>
      </c>
      <c r="B39" s="4"/>
      <c r="C39" s="4" t="s">
        <v>177</v>
      </c>
      <c r="D39" s="3" t="s">
        <v>146</v>
      </c>
      <c r="E39" s="3" t="s">
        <v>99</v>
      </c>
      <c r="F39" s="5" t="s">
        <v>175</v>
      </c>
      <c r="G39" s="5" t="s">
        <v>179</v>
      </c>
      <c r="H39" s="5" t="s">
        <v>11</v>
      </c>
      <c r="I39" s="6">
        <v>0.086</v>
      </c>
      <c r="J39" s="5" t="s">
        <v>16</v>
      </c>
      <c r="K39" s="5" t="s">
        <v>178</v>
      </c>
      <c r="L39" s="13">
        <v>20</v>
      </c>
      <c r="M39" s="15">
        <f t="shared" si="0"/>
        <v>1.7199999999999998</v>
      </c>
    </row>
    <row r="40" spans="1:13" ht="25.5">
      <c r="A40" s="3" t="s">
        <v>181</v>
      </c>
      <c r="B40" s="4"/>
      <c r="C40" s="4" t="s">
        <v>182</v>
      </c>
      <c r="D40" s="3" t="s">
        <v>146</v>
      </c>
      <c r="E40" s="3" t="s">
        <v>23</v>
      </c>
      <c r="F40" s="5" t="s">
        <v>180</v>
      </c>
      <c r="G40" s="5" t="s">
        <v>184</v>
      </c>
      <c r="H40" s="5" t="s">
        <v>11</v>
      </c>
      <c r="I40" s="6">
        <v>0.27</v>
      </c>
      <c r="J40" s="5" t="s">
        <v>19</v>
      </c>
      <c r="K40" s="5" t="s">
        <v>183</v>
      </c>
      <c r="L40" s="13">
        <v>40</v>
      </c>
      <c r="M40" s="15">
        <f t="shared" si="0"/>
        <v>10.8</v>
      </c>
    </row>
    <row r="41" spans="1:13" ht="25.5">
      <c r="A41" s="3" t="s">
        <v>185</v>
      </c>
      <c r="B41" s="4"/>
      <c r="C41" s="4" t="s">
        <v>186</v>
      </c>
      <c r="D41" s="3" t="s">
        <v>146</v>
      </c>
      <c r="E41" s="3" t="s">
        <v>42</v>
      </c>
      <c r="F41" s="5" t="s">
        <v>187</v>
      </c>
      <c r="G41" s="5" t="s">
        <v>189</v>
      </c>
      <c r="H41" s="5" t="s">
        <v>11</v>
      </c>
      <c r="I41" s="6">
        <v>0.45</v>
      </c>
      <c r="J41" s="5" t="s">
        <v>34</v>
      </c>
      <c r="K41" s="5" t="s">
        <v>188</v>
      </c>
      <c r="L41" s="13">
        <v>0</v>
      </c>
      <c r="M41" s="15">
        <f aca="true" t="shared" si="1" ref="M41:M72">L41*I41</f>
        <v>0</v>
      </c>
    </row>
    <row r="42" spans="1:13" ht="25.5">
      <c r="A42" s="3" t="s">
        <v>190</v>
      </c>
      <c r="B42" s="4"/>
      <c r="C42" s="4" t="s">
        <v>191</v>
      </c>
      <c r="D42" s="3" t="s">
        <v>146</v>
      </c>
      <c r="E42" s="3" t="s">
        <v>23</v>
      </c>
      <c r="F42" s="5" t="s">
        <v>187</v>
      </c>
      <c r="G42" s="5" t="s">
        <v>193</v>
      </c>
      <c r="H42" s="5" t="s">
        <v>11</v>
      </c>
      <c r="I42" s="6">
        <v>0.328</v>
      </c>
      <c r="J42" s="5" t="s">
        <v>19</v>
      </c>
      <c r="K42" s="5" t="s">
        <v>192</v>
      </c>
      <c r="L42" s="13">
        <v>20</v>
      </c>
      <c r="M42" s="15">
        <f t="shared" si="1"/>
        <v>6.5600000000000005</v>
      </c>
    </row>
    <row r="43" spans="1:13" ht="25.5">
      <c r="A43" s="3" t="s">
        <v>194</v>
      </c>
      <c r="B43" s="4"/>
      <c r="C43" s="4" t="s">
        <v>195</v>
      </c>
      <c r="D43" s="3" t="s">
        <v>146</v>
      </c>
      <c r="E43" s="3" t="s">
        <v>42</v>
      </c>
      <c r="F43" s="5" t="s">
        <v>196</v>
      </c>
      <c r="G43" s="5" t="s">
        <v>198</v>
      </c>
      <c r="H43" s="5" t="s">
        <v>11</v>
      </c>
      <c r="I43" s="6">
        <v>0.55</v>
      </c>
      <c r="J43" s="5" t="s">
        <v>34</v>
      </c>
      <c r="K43" s="5" t="s">
        <v>197</v>
      </c>
      <c r="L43" s="13">
        <v>1</v>
      </c>
      <c r="M43" s="15">
        <f t="shared" si="1"/>
        <v>0.55</v>
      </c>
    </row>
    <row r="44" spans="1:13" ht="25.5">
      <c r="A44" s="3" t="s">
        <v>199</v>
      </c>
      <c r="B44" s="4"/>
      <c r="C44" s="4" t="s">
        <v>200</v>
      </c>
      <c r="D44" s="3" t="s">
        <v>146</v>
      </c>
      <c r="E44" s="3" t="s">
        <v>23</v>
      </c>
      <c r="F44" s="5" t="s">
        <v>196</v>
      </c>
      <c r="G44" s="5" t="s">
        <v>202</v>
      </c>
      <c r="H44" s="5" t="s">
        <v>11</v>
      </c>
      <c r="I44" s="6">
        <v>0.347</v>
      </c>
      <c r="J44" s="5" t="s">
        <v>19</v>
      </c>
      <c r="K44" s="5" t="s">
        <v>201</v>
      </c>
      <c r="L44" s="13">
        <v>20</v>
      </c>
      <c r="M44" s="15">
        <f t="shared" si="1"/>
        <v>6.9399999999999995</v>
      </c>
    </row>
    <row r="45" spans="1:13" ht="38.25">
      <c r="A45" s="3" t="s">
        <v>203</v>
      </c>
      <c r="B45" s="4"/>
      <c r="C45" s="4" t="s">
        <v>204</v>
      </c>
      <c r="D45" s="3" t="s">
        <v>146</v>
      </c>
      <c r="E45" s="3" t="s">
        <v>42</v>
      </c>
      <c r="F45" s="5" t="s">
        <v>205</v>
      </c>
      <c r="G45" s="5" t="s">
        <v>207</v>
      </c>
      <c r="H45" s="5" t="s">
        <v>11</v>
      </c>
      <c r="I45" s="6">
        <v>6.55</v>
      </c>
      <c r="J45" s="5" t="s">
        <v>84</v>
      </c>
      <c r="K45" s="5" t="s">
        <v>206</v>
      </c>
      <c r="L45" s="13">
        <v>1</v>
      </c>
      <c r="M45" s="15">
        <f t="shared" si="1"/>
        <v>6.55</v>
      </c>
    </row>
    <row r="46" spans="1:13" ht="51">
      <c r="A46" s="3" t="s">
        <v>208</v>
      </c>
      <c r="B46" s="4"/>
      <c r="C46" s="4" t="s">
        <v>209</v>
      </c>
      <c r="D46" s="3" t="s">
        <v>210</v>
      </c>
      <c r="E46" s="3" t="s">
        <v>27</v>
      </c>
      <c r="F46" s="5" t="s">
        <v>196</v>
      </c>
      <c r="G46" s="5" t="s">
        <v>496</v>
      </c>
      <c r="H46" s="5" t="s">
        <v>11</v>
      </c>
      <c r="I46" s="6">
        <v>0.729</v>
      </c>
      <c r="J46" s="5" t="s">
        <v>20</v>
      </c>
      <c r="K46" s="5" t="s">
        <v>97</v>
      </c>
      <c r="L46" s="13">
        <v>5</v>
      </c>
      <c r="M46" s="15">
        <f t="shared" si="1"/>
        <v>3.645</v>
      </c>
    </row>
    <row r="47" spans="1:13" ht="25.5">
      <c r="A47" s="3" t="s">
        <v>211</v>
      </c>
      <c r="B47" s="4"/>
      <c r="C47" s="4" t="s">
        <v>212</v>
      </c>
      <c r="D47" s="3" t="s">
        <v>213</v>
      </c>
      <c r="E47" s="3" t="s">
        <v>77</v>
      </c>
      <c r="F47" s="5" t="s">
        <v>214</v>
      </c>
      <c r="G47" s="5" t="s">
        <v>216</v>
      </c>
      <c r="H47" s="5"/>
      <c r="I47" s="6">
        <v>0.209</v>
      </c>
      <c r="J47" s="5" t="s">
        <v>20</v>
      </c>
      <c r="K47" s="5" t="s">
        <v>215</v>
      </c>
      <c r="L47" s="13">
        <v>5</v>
      </c>
      <c r="M47" s="15">
        <f t="shared" si="1"/>
        <v>1.045</v>
      </c>
    </row>
    <row r="48" spans="1:13" ht="38.25">
      <c r="A48" s="3" t="s">
        <v>217</v>
      </c>
      <c r="B48" s="4"/>
      <c r="C48" s="4" t="s">
        <v>218</v>
      </c>
      <c r="D48" s="3" t="s">
        <v>219</v>
      </c>
      <c r="E48" s="3" t="s">
        <v>220</v>
      </c>
      <c r="F48" s="5" t="s">
        <v>221</v>
      </c>
      <c r="G48" s="5" t="s">
        <v>223</v>
      </c>
      <c r="H48" s="5" t="s">
        <v>11</v>
      </c>
      <c r="I48" s="6">
        <v>1.798</v>
      </c>
      <c r="J48" s="5" t="s">
        <v>84</v>
      </c>
      <c r="K48" s="5" t="s">
        <v>222</v>
      </c>
      <c r="L48" s="13">
        <v>1</v>
      </c>
      <c r="M48" s="15">
        <f t="shared" si="1"/>
        <v>1.798</v>
      </c>
    </row>
    <row r="49" spans="1:13" ht="38.25">
      <c r="A49" s="3" t="s">
        <v>224</v>
      </c>
      <c r="B49" s="4"/>
      <c r="C49" s="4" t="s">
        <v>225</v>
      </c>
      <c r="D49" s="3" t="s">
        <v>226</v>
      </c>
      <c r="E49" s="3" t="s">
        <v>77</v>
      </c>
      <c r="F49" s="5" t="s">
        <v>227</v>
      </c>
      <c r="G49" s="5" t="s">
        <v>229</v>
      </c>
      <c r="H49" s="5" t="s">
        <v>11</v>
      </c>
      <c r="I49" s="6">
        <v>0.134</v>
      </c>
      <c r="J49" s="5" t="s">
        <v>84</v>
      </c>
      <c r="K49" s="5" t="s">
        <v>228</v>
      </c>
      <c r="L49" s="13">
        <v>1</v>
      </c>
      <c r="M49" s="15">
        <f t="shared" si="1"/>
        <v>0.134</v>
      </c>
    </row>
    <row r="50" spans="1:13" ht="38.25">
      <c r="A50" s="3" t="s">
        <v>230</v>
      </c>
      <c r="B50" s="4"/>
      <c r="C50" s="4" t="s">
        <v>231</v>
      </c>
      <c r="D50" s="3" t="s">
        <v>226</v>
      </c>
      <c r="E50" s="3" t="s">
        <v>232</v>
      </c>
      <c r="F50" s="5" t="s">
        <v>233</v>
      </c>
      <c r="G50" s="5" t="s">
        <v>235</v>
      </c>
      <c r="H50" s="5" t="s">
        <v>11</v>
      </c>
      <c r="I50" s="6">
        <v>1.24</v>
      </c>
      <c r="J50" s="5" t="s">
        <v>84</v>
      </c>
      <c r="K50" s="5" t="s">
        <v>234</v>
      </c>
      <c r="L50" s="13">
        <v>1</v>
      </c>
      <c r="M50" s="15">
        <f t="shared" si="1"/>
        <v>1.24</v>
      </c>
    </row>
    <row r="51" spans="1:13" ht="25.5">
      <c r="A51" s="3" t="s">
        <v>236</v>
      </c>
      <c r="B51" s="4"/>
      <c r="C51" s="4" t="s">
        <v>237</v>
      </c>
      <c r="D51" s="3" t="s">
        <v>226</v>
      </c>
      <c r="E51" s="3" t="s">
        <v>77</v>
      </c>
      <c r="F51" s="5" t="s">
        <v>238</v>
      </c>
      <c r="G51" s="5" t="s">
        <v>240</v>
      </c>
      <c r="H51" s="5" t="s">
        <v>11</v>
      </c>
      <c r="I51" s="6">
        <v>0.1297</v>
      </c>
      <c r="J51" s="5" t="s">
        <v>57</v>
      </c>
      <c r="K51" s="5" t="s">
        <v>239</v>
      </c>
      <c r="L51" s="13">
        <v>1</v>
      </c>
      <c r="M51" s="15">
        <f t="shared" si="1"/>
        <v>0.1297</v>
      </c>
    </row>
    <row r="52" spans="1:13" ht="38.25">
      <c r="A52" s="3" t="s">
        <v>242</v>
      </c>
      <c r="B52" s="4"/>
      <c r="C52" s="4" t="s">
        <v>243</v>
      </c>
      <c r="D52" s="3" t="s">
        <v>241</v>
      </c>
      <c r="E52" s="3" t="s">
        <v>96</v>
      </c>
      <c r="F52" s="5" t="s">
        <v>100</v>
      </c>
      <c r="G52" s="5" t="s">
        <v>245</v>
      </c>
      <c r="H52" s="5" t="s">
        <v>11</v>
      </c>
      <c r="I52" s="6">
        <v>0.116</v>
      </c>
      <c r="J52" s="5" t="s">
        <v>84</v>
      </c>
      <c r="K52" s="5" t="s">
        <v>244</v>
      </c>
      <c r="L52" s="13">
        <v>1</v>
      </c>
      <c r="M52" s="15">
        <f t="shared" si="1"/>
        <v>0.116</v>
      </c>
    </row>
    <row r="53" spans="1:13" ht="38.25">
      <c r="A53" s="3" t="s">
        <v>246</v>
      </c>
      <c r="B53" s="4"/>
      <c r="C53" s="4" t="s">
        <v>247</v>
      </c>
      <c r="D53" s="3" t="s">
        <v>241</v>
      </c>
      <c r="E53" s="3" t="s">
        <v>96</v>
      </c>
      <c r="F53" s="5" t="s">
        <v>248</v>
      </c>
      <c r="G53" s="5" t="s">
        <v>250</v>
      </c>
      <c r="H53" s="5" t="s">
        <v>11</v>
      </c>
      <c r="I53" s="6">
        <v>0.119</v>
      </c>
      <c r="J53" s="5" t="s">
        <v>84</v>
      </c>
      <c r="K53" s="5" t="s">
        <v>249</v>
      </c>
      <c r="L53" s="13">
        <v>1</v>
      </c>
      <c r="M53" s="15">
        <f t="shared" si="1"/>
        <v>0.119</v>
      </c>
    </row>
    <row r="54" spans="1:13" ht="25.5">
      <c r="A54" s="3" t="s">
        <v>251</v>
      </c>
      <c r="B54" s="4"/>
      <c r="C54" s="4" t="s">
        <v>252</v>
      </c>
      <c r="D54" s="3" t="s">
        <v>253</v>
      </c>
      <c r="E54" s="3" t="s">
        <v>42</v>
      </c>
      <c r="F54" s="5" t="s">
        <v>254</v>
      </c>
      <c r="G54" s="5" t="s">
        <v>255</v>
      </c>
      <c r="H54" s="5" t="s">
        <v>11</v>
      </c>
      <c r="I54" s="6">
        <v>1.97</v>
      </c>
      <c r="J54" s="5" t="s">
        <v>57</v>
      </c>
      <c r="K54" s="5" t="s">
        <v>140</v>
      </c>
      <c r="L54" s="13">
        <v>1</v>
      </c>
      <c r="M54" s="15">
        <f t="shared" si="1"/>
        <v>1.97</v>
      </c>
    </row>
    <row r="55" spans="1:13" ht="38.25">
      <c r="A55" s="3" t="s">
        <v>256</v>
      </c>
      <c r="B55" s="4"/>
      <c r="C55" s="4" t="s">
        <v>257</v>
      </c>
      <c r="D55" s="3" t="s">
        <v>253</v>
      </c>
      <c r="E55" s="3" t="s">
        <v>42</v>
      </c>
      <c r="F55" s="5" t="s">
        <v>258</v>
      </c>
      <c r="G55" s="5" t="s">
        <v>51</v>
      </c>
      <c r="H55" s="5" t="s">
        <v>11</v>
      </c>
      <c r="I55" s="6">
        <v>2.87</v>
      </c>
      <c r="J55" s="5" t="s">
        <v>34</v>
      </c>
      <c r="K55" s="5" t="s">
        <v>50</v>
      </c>
      <c r="L55" s="13">
        <v>1</v>
      </c>
      <c r="M55" s="15">
        <f t="shared" si="1"/>
        <v>2.87</v>
      </c>
    </row>
    <row r="56" spans="1:13" ht="25.5">
      <c r="A56" s="3" t="s">
        <v>259</v>
      </c>
      <c r="B56" s="4"/>
      <c r="C56" s="4" t="s">
        <v>260</v>
      </c>
      <c r="D56" s="3" t="s">
        <v>261</v>
      </c>
      <c r="E56" s="3" t="s">
        <v>96</v>
      </c>
      <c r="F56" s="5" t="s">
        <v>262</v>
      </c>
      <c r="G56" s="5" t="s">
        <v>264</v>
      </c>
      <c r="H56" s="5"/>
      <c r="I56" s="6">
        <v>0.327</v>
      </c>
      <c r="J56" s="5" t="s">
        <v>20</v>
      </c>
      <c r="K56" s="5" t="s">
        <v>263</v>
      </c>
      <c r="L56" s="13">
        <v>5</v>
      </c>
      <c r="M56" s="15">
        <f t="shared" si="1"/>
        <v>1.635</v>
      </c>
    </row>
    <row r="57" spans="1:13" ht="51">
      <c r="A57" s="3" t="s">
        <v>265</v>
      </c>
      <c r="B57" s="4"/>
      <c r="C57" s="4" t="s">
        <v>266</v>
      </c>
      <c r="D57" s="3" t="s">
        <v>267</v>
      </c>
      <c r="E57" s="3" t="s">
        <v>77</v>
      </c>
      <c r="F57" s="5" t="s">
        <v>268</v>
      </c>
      <c r="G57" s="5" t="s">
        <v>497</v>
      </c>
      <c r="H57" s="5" t="s">
        <v>11</v>
      </c>
      <c r="I57" s="6">
        <v>3.3</v>
      </c>
      <c r="J57" s="5" t="s">
        <v>20</v>
      </c>
      <c r="K57" s="5" t="s">
        <v>97</v>
      </c>
      <c r="L57" s="13">
        <v>5</v>
      </c>
      <c r="M57" s="15">
        <f t="shared" si="1"/>
        <v>16.5</v>
      </c>
    </row>
    <row r="58" spans="1:13" ht="25.5">
      <c r="A58" s="3" t="s">
        <v>269</v>
      </c>
      <c r="B58" s="4"/>
      <c r="C58" s="4" t="s">
        <v>270</v>
      </c>
      <c r="D58" s="3" t="s">
        <v>271</v>
      </c>
      <c r="E58" s="3" t="s">
        <v>96</v>
      </c>
      <c r="F58" s="5" t="s">
        <v>272</v>
      </c>
      <c r="G58" s="5" t="s">
        <v>274</v>
      </c>
      <c r="H58" s="5"/>
      <c r="I58" s="6">
        <v>0.143</v>
      </c>
      <c r="J58" s="5" t="s">
        <v>20</v>
      </c>
      <c r="K58" s="5" t="s">
        <v>273</v>
      </c>
      <c r="L58" s="13">
        <v>5</v>
      </c>
      <c r="M58" s="15">
        <f t="shared" si="1"/>
        <v>0.715</v>
      </c>
    </row>
    <row r="59" spans="1:13" ht="25.5">
      <c r="A59" s="3" t="s">
        <v>275</v>
      </c>
      <c r="B59" s="4"/>
      <c r="C59" s="4" t="s">
        <v>276</v>
      </c>
      <c r="D59" s="3" t="s">
        <v>271</v>
      </c>
      <c r="E59" s="3" t="s">
        <v>96</v>
      </c>
      <c r="F59" s="5" t="s">
        <v>277</v>
      </c>
      <c r="G59" s="5" t="s">
        <v>279</v>
      </c>
      <c r="H59" s="5"/>
      <c r="I59" s="6">
        <v>0.158</v>
      </c>
      <c r="J59" s="5" t="s">
        <v>20</v>
      </c>
      <c r="K59" s="5" t="s">
        <v>278</v>
      </c>
      <c r="L59" s="13">
        <v>5</v>
      </c>
      <c r="M59" s="15">
        <f t="shared" si="1"/>
        <v>0.79</v>
      </c>
    </row>
    <row r="60" spans="1:13" ht="25.5">
      <c r="A60" s="3" t="s">
        <v>280</v>
      </c>
      <c r="B60" s="4"/>
      <c r="C60" s="4" t="s">
        <v>281</v>
      </c>
      <c r="D60" s="3" t="s">
        <v>282</v>
      </c>
      <c r="E60" s="3" t="s">
        <v>96</v>
      </c>
      <c r="F60" s="5" t="s">
        <v>283</v>
      </c>
      <c r="G60" s="5" t="s">
        <v>286</v>
      </c>
      <c r="H60" s="5" t="s">
        <v>21</v>
      </c>
      <c r="I60" s="6">
        <v>0.29</v>
      </c>
      <c r="J60" s="5" t="s">
        <v>284</v>
      </c>
      <c r="K60" s="5" t="s">
        <v>285</v>
      </c>
      <c r="L60" s="13">
        <v>10</v>
      </c>
      <c r="M60" s="15">
        <f t="shared" si="1"/>
        <v>2.9</v>
      </c>
    </row>
    <row r="61" spans="1:13" ht="25.5">
      <c r="A61" s="3" t="s">
        <v>287</v>
      </c>
      <c r="B61" s="4"/>
      <c r="C61" s="4" t="s">
        <v>288</v>
      </c>
      <c r="D61" s="3" t="s">
        <v>282</v>
      </c>
      <c r="E61" s="3" t="s">
        <v>96</v>
      </c>
      <c r="F61" s="5" t="s">
        <v>105</v>
      </c>
      <c r="G61" s="5" t="s">
        <v>286</v>
      </c>
      <c r="H61" s="5" t="s">
        <v>21</v>
      </c>
      <c r="I61" s="6">
        <v>0.27</v>
      </c>
      <c r="J61" s="5" t="s">
        <v>284</v>
      </c>
      <c r="K61" s="5" t="s">
        <v>289</v>
      </c>
      <c r="L61" s="13">
        <v>10</v>
      </c>
      <c r="M61" s="15">
        <f t="shared" si="1"/>
        <v>2.7</v>
      </c>
    </row>
    <row r="62" spans="1:13" ht="25.5">
      <c r="A62" s="3" t="s">
        <v>290</v>
      </c>
      <c r="B62" s="4"/>
      <c r="C62" s="4" t="s">
        <v>291</v>
      </c>
      <c r="D62" s="3" t="s">
        <v>292</v>
      </c>
      <c r="E62" s="3" t="s">
        <v>99</v>
      </c>
      <c r="F62" s="5" t="s">
        <v>293</v>
      </c>
      <c r="G62" s="5" t="s">
        <v>295</v>
      </c>
      <c r="H62" s="5" t="s">
        <v>11</v>
      </c>
      <c r="I62" s="6">
        <v>0.066</v>
      </c>
      <c r="J62" s="5" t="s">
        <v>19</v>
      </c>
      <c r="K62" s="5" t="s">
        <v>294</v>
      </c>
      <c r="L62" s="13">
        <v>20</v>
      </c>
      <c r="M62" s="15">
        <f t="shared" si="1"/>
        <v>1.32</v>
      </c>
    </row>
    <row r="63" spans="1:13" ht="25.5">
      <c r="A63" s="3" t="s">
        <v>296</v>
      </c>
      <c r="B63" s="4"/>
      <c r="C63" s="4" t="s">
        <v>297</v>
      </c>
      <c r="D63" s="3" t="s">
        <v>292</v>
      </c>
      <c r="E63" s="3" t="s">
        <v>96</v>
      </c>
      <c r="F63" s="5" t="s">
        <v>293</v>
      </c>
      <c r="G63" s="5" t="s">
        <v>299</v>
      </c>
      <c r="H63" s="5" t="s">
        <v>11</v>
      </c>
      <c r="I63" s="6">
        <v>0.098</v>
      </c>
      <c r="J63" s="5" t="s">
        <v>57</v>
      </c>
      <c r="K63" s="5" t="s">
        <v>298</v>
      </c>
      <c r="L63" s="13">
        <v>5</v>
      </c>
      <c r="M63" s="15">
        <f t="shared" si="1"/>
        <v>0.49</v>
      </c>
    </row>
    <row r="64" spans="1:13" ht="25.5">
      <c r="A64" s="3" t="s">
        <v>300</v>
      </c>
      <c r="B64" s="4"/>
      <c r="C64" s="4" t="s">
        <v>301</v>
      </c>
      <c r="D64" s="3" t="s">
        <v>292</v>
      </c>
      <c r="E64" s="3" t="s">
        <v>27</v>
      </c>
      <c r="F64" s="5" t="s">
        <v>302</v>
      </c>
      <c r="G64" s="5" t="s">
        <v>304</v>
      </c>
      <c r="H64" s="5" t="s">
        <v>11</v>
      </c>
      <c r="I64" s="6">
        <v>2.25</v>
      </c>
      <c r="J64" s="5" t="s">
        <v>28</v>
      </c>
      <c r="K64" s="5" t="s">
        <v>303</v>
      </c>
      <c r="L64" s="13">
        <v>1</v>
      </c>
      <c r="M64" s="15">
        <f t="shared" si="1"/>
        <v>2.25</v>
      </c>
    </row>
    <row r="65" spans="1:13" ht="89.25">
      <c r="A65" s="3" t="s">
        <v>305</v>
      </c>
      <c r="B65" s="4"/>
      <c r="C65" s="4" t="s">
        <v>306</v>
      </c>
      <c r="D65" s="3" t="s">
        <v>307</v>
      </c>
      <c r="E65" s="3" t="s">
        <v>27</v>
      </c>
      <c r="F65" s="5" t="s">
        <v>31</v>
      </c>
      <c r="G65" s="5" t="s">
        <v>309</v>
      </c>
      <c r="H65" s="5" t="s">
        <v>11</v>
      </c>
      <c r="I65" s="6">
        <v>0.493</v>
      </c>
      <c r="J65" s="5" t="s">
        <v>28</v>
      </c>
      <c r="K65" s="5" t="s">
        <v>308</v>
      </c>
      <c r="L65" s="13">
        <v>25</v>
      </c>
      <c r="M65" s="15">
        <f t="shared" si="1"/>
        <v>12.325</v>
      </c>
    </row>
    <row r="66" spans="1:13" ht="51">
      <c r="A66" s="3" t="s">
        <v>310</v>
      </c>
      <c r="B66" s="4"/>
      <c r="C66" s="4" t="s">
        <v>311</v>
      </c>
      <c r="D66" s="3" t="s">
        <v>312</v>
      </c>
      <c r="E66" s="3" t="s">
        <v>77</v>
      </c>
      <c r="F66" s="5" t="s">
        <v>109</v>
      </c>
      <c r="G66" s="5" t="s">
        <v>498</v>
      </c>
      <c r="H66" s="5" t="s">
        <v>11</v>
      </c>
      <c r="I66" s="6">
        <v>1.47</v>
      </c>
      <c r="J66" s="5" t="s">
        <v>20</v>
      </c>
      <c r="K66" s="5" t="s">
        <v>97</v>
      </c>
      <c r="L66" s="13">
        <v>5</v>
      </c>
      <c r="M66" s="15">
        <f t="shared" si="1"/>
        <v>7.35</v>
      </c>
    </row>
    <row r="67" spans="1:13" ht="25.5">
      <c r="A67" s="3" t="s">
        <v>313</v>
      </c>
      <c r="B67" s="4"/>
      <c r="C67" s="4" t="s">
        <v>314</v>
      </c>
      <c r="D67" s="3" t="s">
        <v>315</v>
      </c>
      <c r="E67" s="3" t="s">
        <v>96</v>
      </c>
      <c r="F67" s="5" t="s">
        <v>105</v>
      </c>
      <c r="G67" s="5" t="s">
        <v>317</v>
      </c>
      <c r="H67" s="5" t="s">
        <v>11</v>
      </c>
      <c r="I67" s="6">
        <v>0.098</v>
      </c>
      <c r="J67" s="5" t="s">
        <v>57</v>
      </c>
      <c r="K67" s="5" t="s">
        <v>316</v>
      </c>
      <c r="L67" s="13">
        <v>5</v>
      </c>
      <c r="M67" s="15">
        <f t="shared" si="1"/>
        <v>0.49</v>
      </c>
    </row>
    <row r="68" spans="1:13" ht="25.5">
      <c r="A68" s="3" t="s">
        <v>320</v>
      </c>
      <c r="B68" s="4"/>
      <c r="C68" s="4" t="s">
        <v>321</v>
      </c>
      <c r="D68" s="3" t="s">
        <v>318</v>
      </c>
      <c r="E68" s="3" t="s">
        <v>96</v>
      </c>
      <c r="F68" s="5" t="s">
        <v>319</v>
      </c>
      <c r="G68" s="5" t="s">
        <v>323</v>
      </c>
      <c r="H68" s="5" t="s">
        <v>11</v>
      </c>
      <c r="I68" s="6">
        <v>0.1079</v>
      </c>
      <c r="J68" s="5" t="s">
        <v>57</v>
      </c>
      <c r="K68" s="5" t="s">
        <v>322</v>
      </c>
      <c r="L68" s="13">
        <v>1</v>
      </c>
      <c r="M68" s="15">
        <f t="shared" si="1"/>
        <v>0.1079</v>
      </c>
    </row>
    <row r="69" spans="1:13" ht="51">
      <c r="A69" s="3" t="s">
        <v>325</v>
      </c>
      <c r="B69" s="4"/>
      <c r="C69" s="4" t="s">
        <v>326</v>
      </c>
      <c r="D69" s="3" t="s">
        <v>324</v>
      </c>
      <c r="E69" s="3" t="s">
        <v>42</v>
      </c>
      <c r="F69" s="5" t="s">
        <v>37</v>
      </c>
      <c r="G69" s="5" t="s">
        <v>328</v>
      </c>
      <c r="H69" s="5" t="s">
        <v>11</v>
      </c>
      <c r="I69" s="6">
        <v>2.25</v>
      </c>
      <c r="J69" s="5" t="s">
        <v>19</v>
      </c>
      <c r="K69" s="5" t="s">
        <v>327</v>
      </c>
      <c r="L69" s="13">
        <v>15</v>
      </c>
      <c r="M69" s="15">
        <f t="shared" si="1"/>
        <v>33.75</v>
      </c>
    </row>
    <row r="70" spans="1:13" ht="38.25">
      <c r="A70" s="3" t="s">
        <v>330</v>
      </c>
      <c r="B70" s="4"/>
      <c r="C70" s="4" t="s">
        <v>331</v>
      </c>
      <c r="D70" s="3" t="s">
        <v>329</v>
      </c>
      <c r="E70" s="3" t="s">
        <v>99</v>
      </c>
      <c r="F70" s="5" t="s">
        <v>332</v>
      </c>
      <c r="G70" s="5" t="s">
        <v>334</v>
      </c>
      <c r="H70" s="5" t="s">
        <v>11</v>
      </c>
      <c r="I70" s="6">
        <v>0.049</v>
      </c>
      <c r="J70" s="5" t="s">
        <v>16</v>
      </c>
      <c r="K70" s="5" t="s">
        <v>333</v>
      </c>
      <c r="L70" s="13">
        <v>20</v>
      </c>
      <c r="M70" s="15">
        <f t="shared" si="1"/>
        <v>0.98</v>
      </c>
    </row>
    <row r="71" spans="1:13" ht="25.5">
      <c r="A71" s="3" t="s">
        <v>335</v>
      </c>
      <c r="B71" s="4"/>
      <c r="C71" s="4" t="s">
        <v>336</v>
      </c>
      <c r="D71" s="3" t="s">
        <v>329</v>
      </c>
      <c r="E71" s="3" t="s">
        <v>96</v>
      </c>
      <c r="F71" s="5" t="s">
        <v>332</v>
      </c>
      <c r="G71" s="5" t="s">
        <v>338</v>
      </c>
      <c r="H71" s="5" t="s">
        <v>11</v>
      </c>
      <c r="I71" s="6">
        <v>0.1</v>
      </c>
      <c r="J71" s="5" t="s">
        <v>57</v>
      </c>
      <c r="K71" s="5" t="s">
        <v>337</v>
      </c>
      <c r="L71" s="13">
        <v>1</v>
      </c>
      <c r="M71" s="15">
        <f t="shared" si="1"/>
        <v>0.1</v>
      </c>
    </row>
    <row r="72" spans="1:13" ht="38.25">
      <c r="A72" s="3" t="s">
        <v>339</v>
      </c>
      <c r="B72" s="4"/>
      <c r="C72" s="4" t="s">
        <v>340</v>
      </c>
      <c r="D72" s="3" t="s">
        <v>329</v>
      </c>
      <c r="E72" s="3" t="s">
        <v>23</v>
      </c>
      <c r="F72" s="5" t="s">
        <v>341</v>
      </c>
      <c r="G72" s="5" t="s">
        <v>343</v>
      </c>
      <c r="H72" s="5" t="s">
        <v>11</v>
      </c>
      <c r="I72" s="6">
        <v>0.269</v>
      </c>
      <c r="J72" s="5" t="s">
        <v>16</v>
      </c>
      <c r="K72" s="5" t="s">
        <v>342</v>
      </c>
      <c r="L72" s="13">
        <v>20</v>
      </c>
      <c r="M72" s="15">
        <f t="shared" si="1"/>
        <v>5.380000000000001</v>
      </c>
    </row>
    <row r="73" spans="1:13" ht="38.25">
      <c r="A73" s="3" t="s">
        <v>346</v>
      </c>
      <c r="B73" s="4"/>
      <c r="C73" s="4" t="s">
        <v>347</v>
      </c>
      <c r="D73" s="3" t="s">
        <v>329</v>
      </c>
      <c r="E73" s="3" t="s">
        <v>42</v>
      </c>
      <c r="F73" s="5" t="s">
        <v>341</v>
      </c>
      <c r="G73" s="5" t="s">
        <v>349</v>
      </c>
      <c r="H73" s="5" t="s">
        <v>11</v>
      </c>
      <c r="I73" s="6">
        <v>0.39</v>
      </c>
      <c r="J73" s="5" t="s">
        <v>34</v>
      </c>
      <c r="K73" s="5" t="s">
        <v>348</v>
      </c>
      <c r="L73" s="13">
        <v>1</v>
      </c>
      <c r="M73" s="15">
        <f aca="true" t="shared" si="2" ref="M73:M104">L73*I73</f>
        <v>0.39</v>
      </c>
    </row>
    <row r="74" spans="1:13" ht="25.5">
      <c r="A74" s="3" t="s">
        <v>350</v>
      </c>
      <c r="B74" s="4"/>
      <c r="C74" s="4" t="s">
        <v>351</v>
      </c>
      <c r="D74" s="3" t="s">
        <v>329</v>
      </c>
      <c r="E74" s="3" t="s">
        <v>23</v>
      </c>
      <c r="F74" s="5" t="s">
        <v>352</v>
      </c>
      <c r="G74" s="5" t="s">
        <v>354</v>
      </c>
      <c r="H74" s="5" t="s">
        <v>11</v>
      </c>
      <c r="I74" s="6">
        <v>0.58</v>
      </c>
      <c r="J74" s="5" t="s">
        <v>19</v>
      </c>
      <c r="K74" s="5" t="s">
        <v>353</v>
      </c>
      <c r="L74" s="13">
        <v>10</v>
      </c>
      <c r="M74" s="15">
        <f t="shared" si="2"/>
        <v>5.8</v>
      </c>
    </row>
    <row r="75" spans="1:13" ht="38.25">
      <c r="A75" s="3" t="s">
        <v>355</v>
      </c>
      <c r="B75" s="4"/>
      <c r="C75" s="4" t="s">
        <v>356</v>
      </c>
      <c r="D75" s="3" t="s">
        <v>329</v>
      </c>
      <c r="E75" s="3" t="s">
        <v>42</v>
      </c>
      <c r="F75" s="5" t="s">
        <v>352</v>
      </c>
      <c r="G75" s="5" t="s">
        <v>358</v>
      </c>
      <c r="H75" s="5" t="s">
        <v>11</v>
      </c>
      <c r="I75" s="6">
        <v>0.66</v>
      </c>
      <c r="J75" s="5" t="s">
        <v>34</v>
      </c>
      <c r="K75" s="5" t="s">
        <v>357</v>
      </c>
      <c r="L75" s="13">
        <v>1</v>
      </c>
      <c r="M75" s="15">
        <f t="shared" si="2"/>
        <v>0.66</v>
      </c>
    </row>
    <row r="76" spans="1:13" ht="38.25">
      <c r="A76" s="3" t="s">
        <v>359</v>
      </c>
      <c r="B76" s="4"/>
      <c r="C76" s="4" t="s">
        <v>360</v>
      </c>
      <c r="D76" s="3" t="s">
        <v>329</v>
      </c>
      <c r="E76" s="3" t="s">
        <v>361</v>
      </c>
      <c r="F76" s="5" t="s">
        <v>352</v>
      </c>
      <c r="G76" s="5" t="s">
        <v>362</v>
      </c>
      <c r="H76" s="5" t="s">
        <v>11</v>
      </c>
      <c r="I76" s="6">
        <v>13.79</v>
      </c>
      <c r="J76" s="5" t="s">
        <v>34</v>
      </c>
      <c r="K76" s="5" t="s">
        <v>55</v>
      </c>
      <c r="L76" s="13">
        <v>1</v>
      </c>
      <c r="M76" s="15">
        <f t="shared" si="2"/>
        <v>13.79</v>
      </c>
    </row>
    <row r="77" spans="1:13" ht="25.5">
      <c r="A77" s="3" t="s">
        <v>363</v>
      </c>
      <c r="B77" s="4"/>
      <c r="C77" s="4" t="s">
        <v>364</v>
      </c>
      <c r="D77" s="3" t="s">
        <v>329</v>
      </c>
      <c r="E77" s="3" t="s">
        <v>42</v>
      </c>
      <c r="F77" s="5" t="s">
        <v>365</v>
      </c>
      <c r="G77" s="5" t="s">
        <v>367</v>
      </c>
      <c r="H77" s="5" t="s">
        <v>11</v>
      </c>
      <c r="I77" s="6">
        <v>1.08</v>
      </c>
      <c r="J77" s="5" t="s">
        <v>34</v>
      </c>
      <c r="K77" s="5" t="s">
        <v>366</v>
      </c>
      <c r="L77" s="13">
        <v>1</v>
      </c>
      <c r="M77" s="15">
        <f t="shared" si="2"/>
        <v>1.08</v>
      </c>
    </row>
    <row r="78" spans="1:13" ht="25.5">
      <c r="A78" s="3" t="s">
        <v>368</v>
      </c>
      <c r="B78" s="4"/>
      <c r="C78" s="4" t="s">
        <v>369</v>
      </c>
      <c r="D78" s="3" t="s">
        <v>329</v>
      </c>
      <c r="E78" s="3" t="s">
        <v>61</v>
      </c>
      <c r="F78" s="5" t="s">
        <v>370</v>
      </c>
      <c r="G78" s="5" t="s">
        <v>372</v>
      </c>
      <c r="H78" s="5" t="s">
        <v>11</v>
      </c>
      <c r="I78" s="6">
        <v>0.505</v>
      </c>
      <c r="J78" s="5" t="s">
        <v>19</v>
      </c>
      <c r="K78" s="5" t="s">
        <v>371</v>
      </c>
      <c r="L78" s="13">
        <v>1</v>
      </c>
      <c r="M78" s="15">
        <f t="shared" si="2"/>
        <v>0.505</v>
      </c>
    </row>
    <row r="79" spans="1:13" ht="38.25">
      <c r="A79" s="3" t="s">
        <v>373</v>
      </c>
      <c r="B79" s="4"/>
      <c r="C79" s="4" t="s">
        <v>374</v>
      </c>
      <c r="D79" s="3" t="s">
        <v>329</v>
      </c>
      <c r="E79" s="3" t="s">
        <v>23</v>
      </c>
      <c r="F79" s="5" t="s">
        <v>370</v>
      </c>
      <c r="G79" s="5" t="s">
        <v>376</v>
      </c>
      <c r="H79" s="5" t="s">
        <v>11</v>
      </c>
      <c r="I79" s="6">
        <v>0.297</v>
      </c>
      <c r="J79" s="5" t="s">
        <v>16</v>
      </c>
      <c r="K79" s="5" t="s">
        <v>375</v>
      </c>
      <c r="L79" s="13">
        <v>20</v>
      </c>
      <c r="M79" s="15">
        <f t="shared" si="2"/>
        <v>5.9399999999999995</v>
      </c>
    </row>
    <row r="80" spans="1:13" ht="38.25">
      <c r="A80" s="3" t="s">
        <v>379</v>
      </c>
      <c r="B80" s="4"/>
      <c r="C80" s="4" t="s">
        <v>380</v>
      </c>
      <c r="D80" s="3" t="s">
        <v>329</v>
      </c>
      <c r="E80" s="3" t="s">
        <v>42</v>
      </c>
      <c r="F80" s="5" t="s">
        <v>370</v>
      </c>
      <c r="G80" s="5" t="s">
        <v>382</v>
      </c>
      <c r="H80" s="5" t="s">
        <v>11</v>
      </c>
      <c r="I80" s="6">
        <v>0.43</v>
      </c>
      <c r="J80" s="5" t="s">
        <v>34</v>
      </c>
      <c r="K80" s="5" t="s">
        <v>381</v>
      </c>
      <c r="L80" s="13">
        <v>1</v>
      </c>
      <c r="M80" s="15">
        <f t="shared" si="2"/>
        <v>0.43</v>
      </c>
    </row>
    <row r="81" spans="1:13" ht="25.5">
      <c r="A81" s="3" t="s">
        <v>383</v>
      </c>
      <c r="B81" s="4"/>
      <c r="C81" s="4" t="s">
        <v>384</v>
      </c>
      <c r="D81" s="3" t="s">
        <v>329</v>
      </c>
      <c r="E81" s="3" t="s">
        <v>42</v>
      </c>
      <c r="F81" s="5" t="s">
        <v>385</v>
      </c>
      <c r="G81" s="5" t="s">
        <v>386</v>
      </c>
      <c r="H81" s="5" t="s">
        <v>11</v>
      </c>
      <c r="I81" s="6">
        <v>1.46</v>
      </c>
      <c r="J81" s="5" t="s">
        <v>34</v>
      </c>
      <c r="K81" s="5" t="s">
        <v>55</v>
      </c>
      <c r="L81" s="13">
        <v>1</v>
      </c>
      <c r="M81" s="15">
        <f t="shared" si="2"/>
        <v>1.46</v>
      </c>
    </row>
    <row r="82" spans="1:13" ht="38.25">
      <c r="A82" s="3" t="s">
        <v>387</v>
      </c>
      <c r="B82" s="4"/>
      <c r="C82" s="4" t="s">
        <v>388</v>
      </c>
      <c r="D82" s="3" t="s">
        <v>329</v>
      </c>
      <c r="E82" s="3" t="s">
        <v>23</v>
      </c>
      <c r="F82" s="5" t="s">
        <v>389</v>
      </c>
      <c r="G82" s="5" t="s">
        <v>391</v>
      </c>
      <c r="H82" s="5" t="s">
        <v>11</v>
      </c>
      <c r="I82" s="6">
        <v>0.305</v>
      </c>
      <c r="J82" s="5" t="s">
        <v>16</v>
      </c>
      <c r="K82" s="5" t="s">
        <v>390</v>
      </c>
      <c r="L82" s="13">
        <v>20</v>
      </c>
      <c r="M82" s="15">
        <f t="shared" si="2"/>
        <v>6.1</v>
      </c>
    </row>
    <row r="83" spans="1:13" ht="38.25">
      <c r="A83" s="3" t="s">
        <v>392</v>
      </c>
      <c r="B83" s="4"/>
      <c r="C83" s="4" t="s">
        <v>393</v>
      </c>
      <c r="D83" s="3" t="s">
        <v>329</v>
      </c>
      <c r="E83" s="3" t="s">
        <v>42</v>
      </c>
      <c r="F83" s="5" t="s">
        <v>389</v>
      </c>
      <c r="G83" s="5" t="s">
        <v>395</v>
      </c>
      <c r="H83" s="5" t="s">
        <v>11</v>
      </c>
      <c r="I83" s="6">
        <v>0.35</v>
      </c>
      <c r="J83" s="5" t="s">
        <v>34</v>
      </c>
      <c r="K83" s="5" t="s">
        <v>394</v>
      </c>
      <c r="L83" s="13">
        <v>1</v>
      </c>
      <c r="M83" s="15">
        <f t="shared" si="2"/>
        <v>0.35</v>
      </c>
    </row>
    <row r="84" spans="1:13" ht="25.5">
      <c r="A84" s="3" t="s">
        <v>396</v>
      </c>
      <c r="B84" s="4"/>
      <c r="C84" s="4" t="s">
        <v>397</v>
      </c>
      <c r="D84" s="3" t="s">
        <v>329</v>
      </c>
      <c r="E84" s="3" t="s">
        <v>61</v>
      </c>
      <c r="F84" s="5" t="s">
        <v>398</v>
      </c>
      <c r="G84" s="5" t="s">
        <v>400</v>
      </c>
      <c r="H84" s="5" t="s">
        <v>11</v>
      </c>
      <c r="I84" s="6">
        <v>0.499</v>
      </c>
      <c r="J84" s="5" t="s">
        <v>19</v>
      </c>
      <c r="K84" s="5" t="s">
        <v>399</v>
      </c>
      <c r="L84" s="13">
        <v>1</v>
      </c>
      <c r="M84" s="15">
        <f t="shared" si="2"/>
        <v>0.499</v>
      </c>
    </row>
    <row r="85" spans="1:13" ht="25.5">
      <c r="A85" s="3" t="s">
        <v>401</v>
      </c>
      <c r="B85" s="4"/>
      <c r="C85" s="4" t="s">
        <v>402</v>
      </c>
      <c r="D85" s="3" t="s">
        <v>329</v>
      </c>
      <c r="E85" s="3" t="s">
        <v>23</v>
      </c>
      <c r="F85" s="5" t="s">
        <v>398</v>
      </c>
      <c r="G85" s="5" t="s">
        <v>404</v>
      </c>
      <c r="H85" s="5" t="s">
        <v>11</v>
      </c>
      <c r="I85" s="6">
        <v>0.329</v>
      </c>
      <c r="J85" s="5" t="s">
        <v>19</v>
      </c>
      <c r="K85" s="5" t="s">
        <v>403</v>
      </c>
      <c r="L85" s="13">
        <v>20</v>
      </c>
      <c r="M85" s="15">
        <f t="shared" si="2"/>
        <v>6.58</v>
      </c>
    </row>
    <row r="86" spans="1:13" ht="38.25">
      <c r="A86" s="3" t="s">
        <v>405</v>
      </c>
      <c r="B86" s="4"/>
      <c r="C86" s="4" t="s">
        <v>406</v>
      </c>
      <c r="D86" s="3" t="s">
        <v>329</v>
      </c>
      <c r="E86" s="3" t="s">
        <v>42</v>
      </c>
      <c r="F86" s="5" t="s">
        <v>398</v>
      </c>
      <c r="G86" s="5" t="s">
        <v>408</v>
      </c>
      <c r="H86" s="5" t="s">
        <v>11</v>
      </c>
      <c r="I86" s="6">
        <v>0.52</v>
      </c>
      <c r="J86" s="5" t="s">
        <v>34</v>
      </c>
      <c r="K86" s="5" t="s">
        <v>407</v>
      </c>
      <c r="L86" s="13">
        <v>1</v>
      </c>
      <c r="M86" s="15">
        <f t="shared" si="2"/>
        <v>0.52</v>
      </c>
    </row>
    <row r="87" spans="1:13" ht="25.5">
      <c r="A87" s="3" t="s">
        <v>409</v>
      </c>
      <c r="B87" s="4"/>
      <c r="C87" s="4" t="s">
        <v>410</v>
      </c>
      <c r="D87" s="3" t="s">
        <v>329</v>
      </c>
      <c r="E87" s="3" t="s">
        <v>61</v>
      </c>
      <c r="F87" s="5" t="s">
        <v>352</v>
      </c>
      <c r="G87" s="5" t="s">
        <v>412</v>
      </c>
      <c r="H87" s="5" t="s">
        <v>11</v>
      </c>
      <c r="I87" s="6">
        <v>0.76</v>
      </c>
      <c r="J87" s="5" t="s">
        <v>19</v>
      </c>
      <c r="K87" s="5" t="s">
        <v>411</v>
      </c>
      <c r="L87" s="13">
        <v>1</v>
      </c>
      <c r="M87" s="15">
        <f t="shared" si="2"/>
        <v>0.76</v>
      </c>
    </row>
    <row r="88" spans="1:13" s="23" customFormat="1" ht="38.25">
      <c r="A88" s="17" t="s">
        <v>413</v>
      </c>
      <c r="B88" s="18"/>
      <c r="C88" s="18" t="s">
        <v>414</v>
      </c>
      <c r="D88" s="17" t="s">
        <v>329</v>
      </c>
      <c r="E88" s="17" t="s">
        <v>99</v>
      </c>
      <c r="F88" s="19" t="s">
        <v>293</v>
      </c>
      <c r="G88" s="19" t="s">
        <v>416</v>
      </c>
      <c r="H88" s="19" t="s">
        <v>11</v>
      </c>
      <c r="I88" s="20">
        <v>0.065</v>
      </c>
      <c r="J88" s="19" t="s">
        <v>16</v>
      </c>
      <c r="K88" s="19" t="s">
        <v>415</v>
      </c>
      <c r="L88" s="21">
        <v>20</v>
      </c>
      <c r="M88" s="22">
        <f t="shared" si="2"/>
        <v>1.3</v>
      </c>
    </row>
    <row r="89" spans="1:13" ht="38.25">
      <c r="A89" s="3" t="s">
        <v>417</v>
      </c>
      <c r="B89" s="4"/>
      <c r="C89" s="4" t="s">
        <v>418</v>
      </c>
      <c r="D89" s="3" t="s">
        <v>329</v>
      </c>
      <c r="E89" s="3" t="s">
        <v>77</v>
      </c>
      <c r="F89" s="5" t="s">
        <v>419</v>
      </c>
      <c r="G89" s="5" t="s">
        <v>421</v>
      </c>
      <c r="H89" s="5" t="s">
        <v>11</v>
      </c>
      <c r="I89" s="6">
        <v>0.06</v>
      </c>
      <c r="J89" s="5" t="s">
        <v>16</v>
      </c>
      <c r="K89" s="5" t="s">
        <v>420</v>
      </c>
      <c r="L89" s="13">
        <v>20</v>
      </c>
      <c r="M89" s="15">
        <f t="shared" si="2"/>
        <v>1.2</v>
      </c>
    </row>
    <row r="90" spans="1:13" ht="127.5">
      <c r="A90" s="3" t="s">
        <v>423</v>
      </c>
      <c r="B90" s="4"/>
      <c r="C90" s="4" t="s">
        <v>424</v>
      </c>
      <c r="D90" s="3" t="s">
        <v>425</v>
      </c>
      <c r="E90" s="3" t="s">
        <v>42</v>
      </c>
      <c r="F90" s="5" t="s">
        <v>46</v>
      </c>
      <c r="G90" s="5" t="s">
        <v>427</v>
      </c>
      <c r="H90" s="5" t="s">
        <v>11</v>
      </c>
      <c r="I90" s="6">
        <v>1.87</v>
      </c>
      <c r="J90" s="5" t="s">
        <v>57</v>
      </c>
      <c r="K90" s="5" t="s">
        <v>426</v>
      </c>
      <c r="L90" s="13">
        <v>1</v>
      </c>
      <c r="M90" s="15">
        <f t="shared" si="2"/>
        <v>1.87</v>
      </c>
    </row>
    <row r="91" spans="1:13" ht="51">
      <c r="A91" s="3" t="s">
        <v>428</v>
      </c>
      <c r="B91" s="4"/>
      <c r="C91" s="4" t="s">
        <v>429</v>
      </c>
      <c r="D91" s="3" t="s">
        <v>430</v>
      </c>
      <c r="E91" s="3" t="s">
        <v>42</v>
      </c>
      <c r="F91" s="5" t="s">
        <v>43</v>
      </c>
      <c r="G91" s="5" t="s">
        <v>432</v>
      </c>
      <c r="H91" s="5" t="s">
        <v>11</v>
      </c>
      <c r="I91" s="6">
        <v>0.65</v>
      </c>
      <c r="J91" s="5" t="s">
        <v>34</v>
      </c>
      <c r="K91" s="5" t="s">
        <v>431</v>
      </c>
      <c r="L91" s="13">
        <v>1</v>
      </c>
      <c r="M91" s="15">
        <f t="shared" si="2"/>
        <v>0.65</v>
      </c>
    </row>
    <row r="92" spans="1:13" ht="51">
      <c r="A92" s="3" t="s">
        <v>433</v>
      </c>
      <c r="B92" s="4"/>
      <c r="C92" s="4" t="s">
        <v>434</v>
      </c>
      <c r="D92" s="3" t="s">
        <v>430</v>
      </c>
      <c r="E92" s="3" t="s">
        <v>23</v>
      </c>
      <c r="F92" s="5" t="s">
        <v>37</v>
      </c>
      <c r="G92" s="5" t="s">
        <v>436</v>
      </c>
      <c r="H92" s="5" t="s">
        <v>11</v>
      </c>
      <c r="I92" s="6">
        <v>0.361</v>
      </c>
      <c r="J92" s="5" t="s">
        <v>19</v>
      </c>
      <c r="K92" s="5" t="s">
        <v>435</v>
      </c>
      <c r="L92" s="13">
        <v>20</v>
      </c>
      <c r="M92" s="15">
        <f t="shared" si="2"/>
        <v>7.22</v>
      </c>
    </row>
    <row r="93" spans="1:13" ht="51">
      <c r="A93" s="3" t="s">
        <v>438</v>
      </c>
      <c r="B93" s="4"/>
      <c r="C93" s="4" t="s">
        <v>439</v>
      </c>
      <c r="D93" s="3" t="s">
        <v>437</v>
      </c>
      <c r="E93" s="3" t="s">
        <v>23</v>
      </c>
      <c r="F93" s="5" t="s">
        <v>37</v>
      </c>
      <c r="G93" s="5" t="s">
        <v>441</v>
      </c>
      <c r="H93" s="5" t="s">
        <v>11</v>
      </c>
      <c r="I93" s="6">
        <v>0.37</v>
      </c>
      <c r="J93" s="5" t="s">
        <v>19</v>
      </c>
      <c r="K93" s="5" t="s">
        <v>440</v>
      </c>
      <c r="L93" s="13">
        <v>20</v>
      </c>
      <c r="M93" s="15">
        <f t="shared" si="2"/>
        <v>7.4</v>
      </c>
    </row>
    <row r="94" spans="1:13" ht="51">
      <c r="A94" s="3" t="s">
        <v>442</v>
      </c>
      <c r="B94" s="4"/>
      <c r="C94" s="4" t="s">
        <v>443</v>
      </c>
      <c r="D94" s="3" t="s">
        <v>437</v>
      </c>
      <c r="E94" s="3" t="s">
        <v>42</v>
      </c>
      <c r="F94" s="5" t="s">
        <v>37</v>
      </c>
      <c r="G94" s="5" t="s">
        <v>445</v>
      </c>
      <c r="H94" s="5" t="s">
        <v>11</v>
      </c>
      <c r="I94" s="6">
        <v>0.53</v>
      </c>
      <c r="J94" s="5" t="s">
        <v>34</v>
      </c>
      <c r="K94" s="5" t="s">
        <v>444</v>
      </c>
      <c r="L94" s="13">
        <v>1</v>
      </c>
      <c r="M94" s="15">
        <f t="shared" si="2"/>
        <v>0.53</v>
      </c>
    </row>
    <row r="95" spans="1:13" ht="114.75">
      <c r="A95" s="3" t="s">
        <v>446</v>
      </c>
      <c r="B95" s="4"/>
      <c r="C95" s="4" t="s">
        <v>447</v>
      </c>
      <c r="D95" s="3" t="s">
        <v>448</v>
      </c>
      <c r="E95" s="3" t="s">
        <v>27</v>
      </c>
      <c r="F95" s="5" t="s">
        <v>37</v>
      </c>
      <c r="G95" s="5" t="s">
        <v>450</v>
      </c>
      <c r="H95" s="5"/>
      <c r="I95" s="6">
        <v>1.735</v>
      </c>
      <c r="J95" s="5" t="s">
        <v>20</v>
      </c>
      <c r="K95" s="5" t="s">
        <v>449</v>
      </c>
      <c r="L95" s="13">
        <v>1</v>
      </c>
      <c r="M95" s="15">
        <f t="shared" si="2"/>
        <v>1.735</v>
      </c>
    </row>
    <row r="96" spans="1:13" ht="51">
      <c r="A96" s="3" t="s">
        <v>452</v>
      </c>
      <c r="B96" s="4"/>
      <c r="C96" s="4" t="s">
        <v>453</v>
      </c>
      <c r="D96" s="3" t="s">
        <v>451</v>
      </c>
      <c r="E96" s="3" t="s">
        <v>42</v>
      </c>
      <c r="F96" s="5" t="s">
        <v>37</v>
      </c>
      <c r="G96" s="5" t="s">
        <v>499</v>
      </c>
      <c r="H96" s="5" t="s">
        <v>11</v>
      </c>
      <c r="I96" s="6">
        <v>1.56</v>
      </c>
      <c r="J96" s="5" t="s">
        <v>20</v>
      </c>
      <c r="K96" s="5" t="s">
        <v>97</v>
      </c>
      <c r="L96" s="13">
        <v>5</v>
      </c>
      <c r="M96" s="15">
        <f t="shared" si="2"/>
        <v>7.800000000000001</v>
      </c>
    </row>
    <row r="97" spans="1:13" ht="51">
      <c r="A97" s="3" t="s">
        <v>454</v>
      </c>
      <c r="B97" s="4"/>
      <c r="C97" s="4" t="s">
        <v>455</v>
      </c>
      <c r="D97" s="3" t="s">
        <v>456</v>
      </c>
      <c r="E97" s="3" t="s">
        <v>42</v>
      </c>
      <c r="F97" s="5" t="s">
        <v>43</v>
      </c>
      <c r="G97" s="5" t="s">
        <v>458</v>
      </c>
      <c r="H97" s="5" t="s">
        <v>11</v>
      </c>
      <c r="I97" s="6">
        <v>0.7</v>
      </c>
      <c r="J97" s="5" t="s">
        <v>34</v>
      </c>
      <c r="K97" s="5" t="s">
        <v>457</v>
      </c>
      <c r="L97" s="13">
        <v>1</v>
      </c>
      <c r="M97" s="15">
        <f t="shared" si="2"/>
        <v>0.7</v>
      </c>
    </row>
    <row r="98" spans="1:13" ht="51">
      <c r="A98" s="3" t="s">
        <v>459</v>
      </c>
      <c r="B98" s="4"/>
      <c r="C98" s="4" t="s">
        <v>460</v>
      </c>
      <c r="D98" s="3" t="s">
        <v>456</v>
      </c>
      <c r="E98" s="3" t="s">
        <v>23</v>
      </c>
      <c r="F98" s="5" t="s">
        <v>37</v>
      </c>
      <c r="G98" s="5" t="s">
        <v>462</v>
      </c>
      <c r="H98" s="5" t="s">
        <v>11</v>
      </c>
      <c r="I98" s="6">
        <v>0.37</v>
      </c>
      <c r="J98" s="5" t="s">
        <v>19</v>
      </c>
      <c r="K98" s="5" t="s">
        <v>461</v>
      </c>
      <c r="L98" s="13">
        <v>20</v>
      </c>
      <c r="M98" s="15">
        <f t="shared" si="2"/>
        <v>7.4</v>
      </c>
    </row>
    <row r="99" spans="1:13" ht="51">
      <c r="A99" s="3" t="s">
        <v>463</v>
      </c>
      <c r="B99" s="4"/>
      <c r="C99" s="4" t="s">
        <v>464</v>
      </c>
      <c r="D99" s="3" t="s">
        <v>456</v>
      </c>
      <c r="E99" s="3" t="s">
        <v>42</v>
      </c>
      <c r="F99" s="5" t="s">
        <v>37</v>
      </c>
      <c r="G99" s="5" t="s">
        <v>466</v>
      </c>
      <c r="H99" s="5" t="s">
        <v>11</v>
      </c>
      <c r="I99" s="6">
        <v>0.67</v>
      </c>
      <c r="J99" s="5" t="s">
        <v>34</v>
      </c>
      <c r="K99" s="5" t="s">
        <v>465</v>
      </c>
      <c r="L99" s="13">
        <v>1</v>
      </c>
      <c r="M99" s="15">
        <f t="shared" si="2"/>
        <v>0.67</v>
      </c>
    </row>
    <row r="100" spans="1:13" ht="25.5">
      <c r="A100" s="3" t="s">
        <v>467</v>
      </c>
      <c r="B100" s="4" t="s">
        <v>469</v>
      </c>
      <c r="C100" s="4" t="s">
        <v>468</v>
      </c>
      <c r="D100" s="3" t="s">
        <v>146</v>
      </c>
      <c r="E100" s="3" t="s">
        <v>470</v>
      </c>
      <c r="F100" s="5" t="s">
        <v>180</v>
      </c>
      <c r="G100" s="5" t="s">
        <v>184</v>
      </c>
      <c r="H100" s="5" t="s">
        <v>11</v>
      </c>
      <c r="I100" s="6">
        <v>0.27</v>
      </c>
      <c r="J100" s="5" t="s">
        <v>19</v>
      </c>
      <c r="K100" s="5" t="s">
        <v>183</v>
      </c>
      <c r="L100" s="13">
        <v>40</v>
      </c>
      <c r="M100" s="15">
        <f t="shared" si="2"/>
        <v>10.8</v>
      </c>
    </row>
    <row r="101" spans="1:13" ht="25.5">
      <c r="A101" s="3" t="s">
        <v>467</v>
      </c>
      <c r="B101" s="4" t="s">
        <v>471</v>
      </c>
      <c r="C101" s="4" t="s">
        <v>468</v>
      </c>
      <c r="D101" s="3" t="s">
        <v>146</v>
      </c>
      <c r="E101" s="3" t="s">
        <v>470</v>
      </c>
      <c r="F101" s="5" t="s">
        <v>187</v>
      </c>
      <c r="G101" s="5" t="s">
        <v>193</v>
      </c>
      <c r="H101" s="5" t="s">
        <v>11</v>
      </c>
      <c r="I101" s="6">
        <v>0.328</v>
      </c>
      <c r="J101" s="5" t="s">
        <v>19</v>
      </c>
      <c r="K101" s="5" t="s">
        <v>192</v>
      </c>
      <c r="L101" s="13">
        <v>20</v>
      </c>
      <c r="M101" s="15">
        <f t="shared" si="2"/>
        <v>6.5600000000000005</v>
      </c>
    </row>
    <row r="102" spans="1:13" ht="25.5">
      <c r="A102" s="3" t="s">
        <v>467</v>
      </c>
      <c r="B102" s="4" t="s">
        <v>472</v>
      </c>
      <c r="C102" s="4" t="s">
        <v>468</v>
      </c>
      <c r="D102" s="3" t="s">
        <v>146</v>
      </c>
      <c r="E102" s="3" t="s">
        <v>470</v>
      </c>
      <c r="F102" s="5" t="s">
        <v>196</v>
      </c>
      <c r="G102" s="5" t="s">
        <v>202</v>
      </c>
      <c r="H102" s="5" t="s">
        <v>11</v>
      </c>
      <c r="I102" s="6">
        <v>0.347</v>
      </c>
      <c r="J102" s="5" t="s">
        <v>19</v>
      </c>
      <c r="K102" s="5" t="s">
        <v>201</v>
      </c>
      <c r="L102" s="13">
        <v>20</v>
      </c>
      <c r="M102" s="15">
        <f t="shared" si="2"/>
        <v>6.9399999999999995</v>
      </c>
    </row>
    <row r="103" spans="1:13" ht="25.5">
      <c r="A103" s="3" t="s">
        <v>473</v>
      </c>
      <c r="B103" s="4" t="s">
        <v>469</v>
      </c>
      <c r="C103" s="4" t="s">
        <v>474</v>
      </c>
      <c r="D103" s="3" t="s">
        <v>146</v>
      </c>
      <c r="E103" s="3" t="s">
        <v>475</v>
      </c>
      <c r="F103" s="5" t="s">
        <v>180</v>
      </c>
      <c r="G103" s="5" t="s">
        <v>477</v>
      </c>
      <c r="H103" s="5" t="s">
        <v>11</v>
      </c>
      <c r="I103" s="6">
        <v>0.36</v>
      </c>
      <c r="J103" s="5" t="s">
        <v>34</v>
      </c>
      <c r="K103" s="5" t="s">
        <v>476</v>
      </c>
      <c r="L103" s="13">
        <v>1</v>
      </c>
      <c r="M103" s="15">
        <f t="shared" si="2"/>
        <v>0.36</v>
      </c>
    </row>
    <row r="104" spans="1:13" ht="25.5">
      <c r="A104" s="3" t="s">
        <v>473</v>
      </c>
      <c r="B104" s="4" t="s">
        <v>471</v>
      </c>
      <c r="C104" s="4" t="s">
        <v>474</v>
      </c>
      <c r="D104" s="3" t="s">
        <v>146</v>
      </c>
      <c r="E104" s="3" t="s">
        <v>475</v>
      </c>
      <c r="F104" s="5" t="s">
        <v>187</v>
      </c>
      <c r="G104" s="5" t="s">
        <v>478</v>
      </c>
      <c r="H104" s="5" t="s">
        <v>11</v>
      </c>
      <c r="I104" s="6">
        <v>0.45</v>
      </c>
      <c r="J104" s="5" t="s">
        <v>34</v>
      </c>
      <c r="K104" s="5" t="s">
        <v>188</v>
      </c>
      <c r="L104" s="13">
        <v>1</v>
      </c>
      <c r="M104" s="15">
        <f t="shared" si="2"/>
        <v>0.45</v>
      </c>
    </row>
    <row r="105" spans="1:13" ht="25.5">
      <c r="A105" s="3" t="s">
        <v>473</v>
      </c>
      <c r="B105" s="4" t="s">
        <v>472</v>
      </c>
      <c r="C105" s="4" t="s">
        <v>474</v>
      </c>
      <c r="D105" s="3" t="s">
        <v>146</v>
      </c>
      <c r="E105" s="3" t="s">
        <v>475</v>
      </c>
      <c r="F105" s="5" t="s">
        <v>196</v>
      </c>
      <c r="G105" s="5" t="s">
        <v>479</v>
      </c>
      <c r="H105" s="5" t="s">
        <v>11</v>
      </c>
      <c r="I105" s="6">
        <v>0.55</v>
      </c>
      <c r="J105" s="5" t="s">
        <v>34</v>
      </c>
      <c r="K105" s="5" t="s">
        <v>197</v>
      </c>
      <c r="L105" s="13">
        <v>1</v>
      </c>
      <c r="M105" s="15">
        <f aca="true" t="shared" si="3" ref="M105:M110">L105*I105</f>
        <v>0.55</v>
      </c>
    </row>
    <row r="106" spans="1:13" ht="25.5">
      <c r="A106" s="3" t="s">
        <v>480</v>
      </c>
      <c r="B106" s="4" t="s">
        <v>469</v>
      </c>
      <c r="C106" s="4" t="s">
        <v>481</v>
      </c>
      <c r="D106" s="3" t="s">
        <v>329</v>
      </c>
      <c r="E106" s="3" t="s">
        <v>470</v>
      </c>
      <c r="F106" s="5" t="s">
        <v>341</v>
      </c>
      <c r="G106" s="5" t="s">
        <v>345</v>
      </c>
      <c r="H106" s="5" t="s">
        <v>11</v>
      </c>
      <c r="I106" s="6">
        <v>0.3</v>
      </c>
      <c r="J106" s="5" t="s">
        <v>19</v>
      </c>
      <c r="K106" s="5" t="s">
        <v>344</v>
      </c>
      <c r="L106" s="13">
        <v>40</v>
      </c>
      <c r="M106" s="15">
        <f t="shared" si="3"/>
        <v>12</v>
      </c>
    </row>
    <row r="107" spans="1:13" ht="25.5">
      <c r="A107" s="3" t="s">
        <v>480</v>
      </c>
      <c r="B107" s="4" t="s">
        <v>471</v>
      </c>
      <c r="C107" s="4" t="s">
        <v>481</v>
      </c>
      <c r="D107" s="3" t="s">
        <v>329</v>
      </c>
      <c r="E107" s="3" t="s">
        <v>470</v>
      </c>
      <c r="F107" s="5" t="s">
        <v>370</v>
      </c>
      <c r="G107" s="5" t="s">
        <v>378</v>
      </c>
      <c r="H107" s="5" t="s">
        <v>11</v>
      </c>
      <c r="I107" s="6">
        <v>0.31</v>
      </c>
      <c r="J107" s="5" t="s">
        <v>19</v>
      </c>
      <c r="K107" s="5" t="s">
        <v>377</v>
      </c>
      <c r="L107" s="13">
        <v>20</v>
      </c>
      <c r="M107" s="15">
        <f t="shared" si="3"/>
        <v>6.2</v>
      </c>
    </row>
    <row r="108" spans="1:13" ht="25.5">
      <c r="A108" s="3" t="s">
        <v>480</v>
      </c>
      <c r="B108" s="4" t="s">
        <v>472</v>
      </c>
      <c r="C108" s="4" t="s">
        <v>481</v>
      </c>
      <c r="D108" s="3" t="s">
        <v>329</v>
      </c>
      <c r="E108" s="3" t="s">
        <v>470</v>
      </c>
      <c r="F108" s="5" t="s">
        <v>398</v>
      </c>
      <c r="G108" s="5" t="s">
        <v>404</v>
      </c>
      <c r="H108" s="5" t="s">
        <v>11</v>
      </c>
      <c r="I108" s="6">
        <v>0.329</v>
      </c>
      <c r="J108" s="5" t="s">
        <v>19</v>
      </c>
      <c r="K108" s="5" t="s">
        <v>403</v>
      </c>
      <c r="L108" s="13">
        <v>20</v>
      </c>
      <c r="M108" s="15">
        <f t="shared" si="3"/>
        <v>6.58</v>
      </c>
    </row>
    <row r="109" spans="1:13" ht="25.5">
      <c r="A109" s="3" t="s">
        <v>480</v>
      </c>
      <c r="B109" s="4" t="s">
        <v>482</v>
      </c>
      <c r="C109" s="4" t="s">
        <v>481</v>
      </c>
      <c r="D109" s="3" t="s">
        <v>329</v>
      </c>
      <c r="E109" s="3" t="s">
        <v>470</v>
      </c>
      <c r="F109" s="5" t="s">
        <v>352</v>
      </c>
      <c r="G109" s="5" t="s">
        <v>354</v>
      </c>
      <c r="H109" s="5" t="s">
        <v>11</v>
      </c>
      <c r="I109" s="6">
        <v>0.58</v>
      </c>
      <c r="J109" s="5" t="s">
        <v>19</v>
      </c>
      <c r="K109" s="5" t="s">
        <v>353</v>
      </c>
      <c r="L109" s="14">
        <v>10</v>
      </c>
      <c r="M109" s="15">
        <f t="shared" si="3"/>
        <v>5.8</v>
      </c>
    </row>
    <row r="110" spans="1:13" s="23" customFormat="1" ht="38.25">
      <c r="A110" s="24" t="s">
        <v>483</v>
      </c>
      <c r="B110" s="25"/>
      <c r="C110" s="25" t="s">
        <v>484</v>
      </c>
      <c r="D110" s="24" t="s">
        <v>329</v>
      </c>
      <c r="E110" s="24" t="s">
        <v>470</v>
      </c>
      <c r="F110" s="21" t="s">
        <v>422</v>
      </c>
      <c r="G110" s="21" t="s">
        <v>391</v>
      </c>
      <c r="H110" s="21" t="s">
        <v>11</v>
      </c>
      <c r="I110" s="26">
        <v>0.29</v>
      </c>
      <c r="J110" s="21" t="s">
        <v>16</v>
      </c>
      <c r="K110" s="21" t="s">
        <v>390</v>
      </c>
      <c r="L110" s="21">
        <v>20</v>
      </c>
      <c r="M110" s="22">
        <f t="shared" si="3"/>
        <v>5.8</v>
      </c>
    </row>
  </sheetData>
  <sheetProtection/>
  <autoFilter ref="A8:M8"/>
  <mergeCells count="2">
    <mergeCell ref="D1:F1"/>
    <mergeCell ref="H2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 </cp:lastModifiedBy>
  <dcterms:created xsi:type="dcterms:W3CDTF">2012-05-16T07:57:43Z</dcterms:created>
  <dcterms:modified xsi:type="dcterms:W3CDTF">2012-06-08T10:48:03Z</dcterms:modified>
  <cp:category/>
  <cp:version/>
  <cp:contentType/>
  <cp:contentStatus/>
</cp:coreProperties>
</file>