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780" activeTab="0"/>
  </bookViews>
  <sheets>
    <sheet name="VACCINI" sheetId="1" r:id="rId1"/>
  </sheets>
  <definedNames>
    <definedName name="_xlnm.Print_Area" localSheetId="0">'VACCINI'!$A$1:$J$6</definedName>
  </definedNames>
  <calcPr fullCalcOnLoad="1"/>
</workbook>
</file>

<file path=xl/sharedStrings.xml><?xml version="1.0" encoding="utf-8"?>
<sst xmlns="http://schemas.openxmlformats.org/spreadsheetml/2006/main" count="31" uniqueCount="27">
  <si>
    <t>(CIG: 1570804C74)</t>
  </si>
  <si>
    <t>Anti meningococco coniugato</t>
  </si>
  <si>
    <t>NEISVAC-C  0,5 ml</t>
  </si>
  <si>
    <t>BAXTER ITALIA</t>
  </si>
  <si>
    <t>GLAXOSMITHKLINE</t>
  </si>
  <si>
    <t>(CIG: 1007743FD0)</t>
  </si>
  <si>
    <t>Fornitura di vaccini ad uso umano in regime di esclusiva e servizi connessi</t>
  </si>
  <si>
    <t>Anti encefalite da zecche pediatrico</t>
  </si>
  <si>
    <t>TICOVAC 0,25 ml</t>
  </si>
  <si>
    <t>Anti encefalite da zecche adulti</t>
  </si>
  <si>
    <t>TICOVAC 0,5 ml</t>
  </si>
  <si>
    <t>CIG</t>
  </si>
  <si>
    <t>CONVENZIONE</t>
  </si>
  <si>
    <t>NOTE</t>
  </si>
  <si>
    <t>PREZZO
UNITARIO</t>
  </si>
  <si>
    <t>DESCRIZIONE</t>
  </si>
  <si>
    <t>PRODOTTO</t>
  </si>
  <si>
    <t>SCADENZA
CONTRATTI</t>
  </si>
  <si>
    <t>SCADENZA
CONVENZIONE</t>
  </si>
  <si>
    <t>DECORRENZA
CONVENZIONE</t>
  </si>
  <si>
    <t>FORNITORE</t>
  </si>
  <si>
    <t>FORNITURA DI VACCINI AD USO UMANO E SERVIZI CONNESSI</t>
  </si>
  <si>
    <t>Fornitura di vaccini ad uso umano e servizi connessi (J07AH07/J07AH49) - ex-lotto 10</t>
  </si>
  <si>
    <t>Fornitura di vaccini ad uso umano e servizi connessi (J07AH04) - ex-lotto 11</t>
  </si>
  <si>
    <t>(CIG: 1571097E3E)</t>
  </si>
  <si>
    <t>Anti meningococco polisaccaridico A CY W 135</t>
  </si>
  <si>
    <r>
      <t xml:space="preserve">MENCEVAX ACWY </t>
    </r>
    <r>
      <rPr>
        <b/>
        <sz val="12"/>
        <color indexed="8"/>
        <rFont val="Calibri"/>
        <family val="2"/>
      </rPr>
      <t> 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</si>
</sst>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 [$€-1]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.35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u val="single"/>
      <sz val="10"/>
      <color theme="10"/>
      <name val="Arial"/>
      <family val="2"/>
    </font>
    <font>
      <b/>
      <sz val="1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45" fillId="0" borderId="10" xfId="0" applyFont="1" applyBorder="1" applyAlignment="1">
      <alignment/>
    </xf>
    <xf numFmtId="16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4" fontId="45" fillId="0" borderId="1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10" xfId="36" applyFont="1" applyBorder="1" applyAlignment="1" applyProtection="1">
      <alignment/>
      <protection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r.piemonte.it/cms/acquisti-forniture-e-servizi/convenzioni/convenzioni-attive/331-17062011-fornitura-di-vaccini-ad-uso-umano-e-servizi-connessi-j07ah04.html" TargetMode="External" /><Relationship Id="rId2" Type="http://schemas.openxmlformats.org/officeDocument/2006/relationships/hyperlink" Target="http://www.scr.piemonte.it/cms/acquisti-forniture-e-servizi/convenzioni/convenzioni-attive/327-25052011-fornitura-di-vaccini-ad-uso-umano-e-servizi-connessi-j07ah07j07ah49.html" TargetMode="External" /><Relationship Id="rId3" Type="http://schemas.openxmlformats.org/officeDocument/2006/relationships/hyperlink" Target="http://www.scr.piemonte.it/cms/acquisti-forniture-e-servizi/convenzioni/convenzioni-attive/278-umano-in-regime-di-esclusiva-e-servizi-connessi.html" TargetMode="External" /><Relationship Id="rId4" Type="http://schemas.openxmlformats.org/officeDocument/2006/relationships/hyperlink" Target="http://www.scr.piemonte.it/cms/acquisti-forniture-e-servizi/convenzioni/convenzioni-attive/278-umano-in-regime-di-esclusiva-e-servizi-connessi.html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tabSelected="1" zoomScale="85" zoomScaleNormal="85" zoomScalePageLayoutView="0" workbookViewId="0" topLeftCell="A1">
      <selection activeCell="A14" sqref="A14"/>
    </sheetView>
  </sheetViews>
  <sheetFormatPr defaultColWidth="9.140625" defaultRowHeight="15"/>
  <cols>
    <col min="1" max="1" width="110.140625" style="0" customWidth="1"/>
    <col min="2" max="2" width="17.28125" style="0" bestFit="1" customWidth="1"/>
    <col min="3" max="3" width="14.8515625" style="1" customWidth="1"/>
    <col min="4" max="4" width="14.7109375" style="1" customWidth="1"/>
    <col min="5" max="5" width="12.57421875" style="1" bestFit="1" customWidth="1"/>
    <col min="6" max="6" width="18.28125" style="1" customWidth="1"/>
    <col min="7" max="7" width="22.8515625" style="1" bestFit="1" customWidth="1"/>
    <col min="8" max="8" width="18.28125" style="0" bestFit="1" customWidth="1"/>
    <col min="9" max="9" width="11.28125" style="0" customWidth="1"/>
    <col min="10" max="10" width="36.57421875" style="0" bestFit="1" customWidth="1"/>
    <col min="11" max="11" width="20.57421875" style="0" customWidth="1"/>
  </cols>
  <sheetData>
    <row r="1" spans="1:11" ht="33.75" customHeight="1">
      <c r="A1" s="15" t="s">
        <v>21</v>
      </c>
      <c r="B1" s="16"/>
      <c r="C1" s="16"/>
      <c r="D1" s="16"/>
      <c r="E1" s="16"/>
      <c r="F1" s="16"/>
      <c r="G1" s="16"/>
      <c r="H1" s="16"/>
      <c r="I1" s="16"/>
      <c r="J1" s="16"/>
      <c r="K1" s="13"/>
    </row>
    <row r="2" spans="1:10" s="10" customFormat="1" ht="40.5" customHeight="1">
      <c r="A2" s="11" t="s">
        <v>12</v>
      </c>
      <c r="B2" s="11" t="s">
        <v>11</v>
      </c>
      <c r="C2" s="12" t="s">
        <v>19</v>
      </c>
      <c r="D2" s="12" t="s">
        <v>18</v>
      </c>
      <c r="E2" s="12" t="s">
        <v>17</v>
      </c>
      <c r="F2" s="11" t="s">
        <v>15</v>
      </c>
      <c r="G2" s="11" t="s">
        <v>16</v>
      </c>
      <c r="H2" s="11" t="s">
        <v>20</v>
      </c>
      <c r="I2" s="12" t="s">
        <v>14</v>
      </c>
      <c r="J2" s="11" t="s">
        <v>13</v>
      </c>
    </row>
    <row r="3" spans="1:11" ht="15">
      <c r="A3" s="14" t="s">
        <v>6</v>
      </c>
      <c r="B3" s="2" t="s">
        <v>5</v>
      </c>
      <c r="C3" s="6">
        <v>40648</v>
      </c>
      <c r="D3" s="6">
        <f>C3+365*2+183</f>
        <v>41561</v>
      </c>
      <c r="E3" s="6">
        <f>C3+365*3</f>
        <v>41743</v>
      </c>
      <c r="F3" s="3" t="s">
        <v>9</v>
      </c>
      <c r="G3" s="9" t="s">
        <v>10</v>
      </c>
      <c r="H3" s="2" t="s">
        <v>3</v>
      </c>
      <c r="I3" s="4">
        <v>31.88</v>
      </c>
      <c r="J3" s="3"/>
      <c r="K3" s="8"/>
    </row>
    <row r="4" spans="1:11" ht="15">
      <c r="A4" s="14" t="s">
        <v>6</v>
      </c>
      <c r="B4" s="2" t="s">
        <v>5</v>
      </c>
      <c r="C4" s="6">
        <v>40648</v>
      </c>
      <c r="D4" s="6">
        <f>C4+365*2+183</f>
        <v>41561</v>
      </c>
      <c r="E4" s="6">
        <f>C4+365*3</f>
        <v>41743</v>
      </c>
      <c r="F4" s="3" t="s">
        <v>7</v>
      </c>
      <c r="G4" s="9" t="s">
        <v>8</v>
      </c>
      <c r="H4" s="2" t="s">
        <v>3</v>
      </c>
      <c r="I4" s="4">
        <v>25.04</v>
      </c>
      <c r="J4" s="3"/>
      <c r="K4" s="8"/>
    </row>
    <row r="5" spans="1:10" ht="15">
      <c r="A5" s="14" t="s">
        <v>22</v>
      </c>
      <c r="B5" s="2" t="s">
        <v>0</v>
      </c>
      <c r="C5" s="7">
        <v>40688</v>
      </c>
      <c r="D5" s="6">
        <f>C5+365*2+184</f>
        <v>41602</v>
      </c>
      <c r="E5" s="6">
        <f>C5+365*3</f>
        <v>41783</v>
      </c>
      <c r="F5" s="3" t="s">
        <v>1</v>
      </c>
      <c r="G5" s="5" t="s">
        <v>2</v>
      </c>
      <c r="H5" s="2" t="s">
        <v>3</v>
      </c>
      <c r="I5" s="4">
        <v>8.9</v>
      </c>
      <c r="J5" s="3"/>
    </row>
    <row r="6" spans="1:10" ht="15.75">
      <c r="A6" s="14" t="s">
        <v>23</v>
      </c>
      <c r="B6" s="2" t="s">
        <v>24</v>
      </c>
      <c r="C6" s="7">
        <v>40711</v>
      </c>
      <c r="D6" s="6">
        <f>C6+365*2+183</f>
        <v>41624</v>
      </c>
      <c r="E6" s="6">
        <f>C6+365*3</f>
        <v>41806</v>
      </c>
      <c r="F6" s="3" t="s">
        <v>25</v>
      </c>
      <c r="G6" s="5" t="s">
        <v>26</v>
      </c>
      <c r="H6" s="2" t="s">
        <v>4</v>
      </c>
      <c r="I6" s="4">
        <v>9.17</v>
      </c>
      <c r="J6" s="3"/>
    </row>
  </sheetData>
  <sheetProtection/>
  <mergeCells count="1">
    <mergeCell ref="A1:J1"/>
  </mergeCells>
  <hyperlinks>
    <hyperlink ref="A6" r:id="rId1" display="Fornitura di vaccini ad uso umano e servizi connessi (J07AH04) - ex-lotto 11"/>
    <hyperlink ref="A5" r:id="rId2" display="Fornitura di vaccini ad uso umano e servizi connessi (J07AH07/J07AH49) - ex-lotto 10"/>
    <hyperlink ref="A3" r:id="rId3" display="Fornitura di vaccini ad uso umano in regime di esclusiva e servizi connessi"/>
    <hyperlink ref="A4" r:id="rId4" display="Fornitura di vaccini ad uso umano in regime di esclusiva e servizi connessi"/>
  </hyperlinks>
  <printOptions/>
  <pageMargins left="0.2755905511811024" right="0.2755905511811024" top="0.7480314960629921" bottom="0.7480314960629921" header="0.31496062992125984" footer="0.31496062992125984"/>
  <pageSetup fitToHeight="1" fitToWidth="1" horizontalDpi="600" verticalDpi="600" orientation="landscape" paperSize="8" scale="48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c.pomes</dc:creator>
  <cp:keywords/>
  <dc:description/>
  <cp:lastModifiedBy> </cp:lastModifiedBy>
  <cp:lastPrinted>2013-01-17T12:50:38Z</cp:lastPrinted>
  <dcterms:created xsi:type="dcterms:W3CDTF">2011-05-31T08:33:33Z</dcterms:created>
  <dcterms:modified xsi:type="dcterms:W3CDTF">2014-04-07T12:47:59Z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