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.SCR.LOCALE\area_gruppi\Dir09\GARE_APPALTO\Gare_2020\2020_084_F_TEST_RAPIDI_IGG_SARS_COV-2\17_Comunicazioni\"/>
    </mc:Choice>
  </mc:AlternateContent>
  <bookViews>
    <workbookView xWindow="0" yWindow="0" windowWidth="20490" windowHeight="7755" tabRatio="672"/>
  </bookViews>
  <sheets>
    <sheet name="GRADUAT PREZZO E CODICI OFF" sheetId="2" r:id="rId1"/>
  </sheets>
  <calcPr calcId="152511" iterateDelta="1E-4"/>
</workbook>
</file>

<file path=xl/calcChain.xml><?xml version="1.0" encoding="utf-8"?>
<calcChain xmlns="http://schemas.openxmlformats.org/spreadsheetml/2006/main">
  <c r="A4" i="2" l="1"/>
  <c r="A12" i="2" l="1"/>
  <c r="A13" i="2"/>
  <c r="A14" i="2"/>
  <c r="A5" i="2" l="1"/>
  <c r="A6" i="2"/>
  <c r="A7" i="2"/>
  <c r="A8" i="2"/>
  <c r="A9" i="2"/>
  <c r="A10" i="2"/>
  <c r="A11" i="2"/>
</calcChain>
</file>

<file path=xl/sharedStrings.xml><?xml version="1.0" encoding="utf-8"?>
<sst xmlns="http://schemas.openxmlformats.org/spreadsheetml/2006/main" count="51" uniqueCount="48">
  <si>
    <t>CONCORRENTI</t>
  </si>
  <si>
    <t xml:space="preserve"> DENOMINAZIONE PRODOTTO OFFERTO</t>
  </si>
  <si>
    <t>CODICE PRODOTTO (REF)</t>
  </si>
  <si>
    <t>A&amp;B PROFESSIONAL INTERNATIONAL SRL</t>
  </si>
  <si>
    <t>ALEA SRL MEDICAL &amp; DIAGNOSTICS SOLUTIONS</t>
  </si>
  <si>
    <t xml:space="preserve">BIO VASCULAR GROUP </t>
  </si>
  <si>
    <t>D.I.D. Diagnostic International Distribution SPA</t>
  </si>
  <si>
    <t>DASIT SPA</t>
  </si>
  <si>
    <t>LIONDX SRL</t>
  </si>
  <si>
    <t>MICROTECH SRL</t>
  </si>
  <si>
    <t>RIXLAB SRL</t>
  </si>
  <si>
    <t>STERIL FARMA SRL</t>
  </si>
  <si>
    <t>TECNA SRL</t>
  </si>
  <si>
    <t>TEMA RICERCA SRL</t>
  </si>
  <si>
    <t>PREZZO A TEST</t>
  </si>
  <si>
    <t>GRADUATORIA</t>
  </si>
  <si>
    <t>AB-COVID 19</t>
  </si>
  <si>
    <t>2019-NCOVID IGG/IGM TEST RAPIDO DEVICE</t>
  </si>
  <si>
    <t>COV-102</t>
  </si>
  <si>
    <t>SARS COV-2 ANTIBODY TEST</t>
  </si>
  <si>
    <t>SARS-COV 2</t>
  </si>
  <si>
    <t>HANGZHOU LYSUN BIOTEHNOLOGY CO LTD</t>
  </si>
  <si>
    <t>LEPU MEDICAL TECHNOLOGY CO LTD</t>
  </si>
  <si>
    <t xml:space="preserve">BIOSYNEX COVID-19 BSS </t>
  </si>
  <si>
    <t>C10F4005</t>
  </si>
  <si>
    <t>BIOSYNEX  SA</t>
  </si>
  <si>
    <t>NG-TEST IGG-IGM COVID-19</t>
  </si>
  <si>
    <t>NGB-COV-W23-006</t>
  </si>
  <si>
    <t>NG BIOTECH SAS</t>
  </si>
  <si>
    <t>LDX SARS COV 2 IGM/IGG TEST</t>
  </si>
  <si>
    <t>LDX-001</t>
  </si>
  <si>
    <t>UNCOV-40</t>
  </si>
  <si>
    <t>WUHAN UNSCIENCE BIOTECHNOLOGY CO LTD</t>
  </si>
  <si>
    <t>COVID-19 IGG/IGM RAPID TEST KIT</t>
  </si>
  <si>
    <t>COVID-19 IGG/IGM RAPID TEST CASSETTE</t>
  </si>
  <si>
    <t>GCCOV-402A</t>
  </si>
  <si>
    <t>ZHEJIANG ORIENT GNE BIOTECH CO LTD</t>
  </si>
  <si>
    <t>TEST ANTICORPI SARS COV -2</t>
  </si>
  <si>
    <t>PRODUTTORE</t>
  </si>
  <si>
    <t>INGEZIM COVID 19 CROM (EASY)</t>
  </si>
  <si>
    <t>50COVK41/S</t>
  </si>
  <si>
    <t>INGENASA MADRID</t>
  </si>
  <si>
    <t>KIT TEST RAPIDO COVID 19 IGG/IGM</t>
  </si>
  <si>
    <t>WHUAN UNSCIENCE BIOTECHNOLOGU CO LTD</t>
  </si>
  <si>
    <t>XIAMEN WIZ B
IOTECH CO LTD</t>
  </si>
  <si>
    <t>A&amp;B RAPID TEST COVID-19 IGG /IGM</t>
  </si>
  <si>
    <t>ALL. 1 PROSPETTO DI AGGIUDICAZIONE</t>
  </si>
  <si>
    <t>Procedura d’urgenza per l’affidamento di accordi quadro per la fornitura di test rapidi sierologici per la rilevazione qualitativa di anticorpi IgG e IgM anti Sars Cov-2, in campioni di sangue intero, siero o plasma umano, occorrenti agli enti pubblici insistenti sul territorio della Regione Piemonte nell’ambito dell’emergenza sanitaria per COVID 19 (gara 84-2020). CIG n. 8330481265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</si>
</sst>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000_-;\-&quot;€&quot;\ * #,##0.00000_-;_-&quot;€&quot;\ * &quot;-&quot;?????_-;_-@_-"/>
  </numFmts>
  <fonts count="8" x14ac:knownFonts="1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0"/>
      <color rgb="FF000000"/>
      <name val="Calibri"/>
      <family val="2"/>
      <charset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charset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9D9D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Border="1" applyAlignment="1"/>
    <xf numFmtId="0" fontId="1" fillId="0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Border="1" applyAlignment="1"/>
    <xf numFmtId="0" fontId="7" fillId="0" borderId="1" xfId="0" applyFont="1" applyBorder="1" applyAlignment="1"/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9D9D9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D0CE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80" zoomScaleNormal="80" workbookViewId="0">
      <selection activeCell="B5" sqref="B5"/>
    </sheetView>
  </sheetViews>
  <sheetFormatPr defaultRowHeight="12.75" x14ac:dyDescent="0.2"/>
  <cols>
    <col min="1" max="1" width="15.28515625" style="7" customWidth="1"/>
    <col min="2" max="2" width="28.28515625" style="6" customWidth="1"/>
    <col min="3" max="3" width="29.85546875" style="6" customWidth="1"/>
    <col min="4" max="4" width="15.28515625" style="6" customWidth="1"/>
    <col min="5" max="5" width="25.140625" style="6" customWidth="1"/>
    <col min="6" max="6" width="11.28515625" style="6" customWidth="1"/>
    <col min="7" max="16384" width="9.140625" style="3"/>
  </cols>
  <sheetData>
    <row r="1" spans="1:6" ht="15.75" x14ac:dyDescent="0.25">
      <c r="A1" s="12" t="s">
        <v>46</v>
      </c>
      <c r="B1" s="13"/>
      <c r="C1" s="13"/>
      <c r="D1" s="13"/>
      <c r="E1" s="13"/>
      <c r="F1" s="13"/>
    </row>
    <row r="2" spans="1:6" ht="80.25" customHeight="1" x14ac:dyDescent="0.2">
      <c r="A2" s="14" t="s">
        <v>47</v>
      </c>
      <c r="B2" s="15"/>
      <c r="C2" s="15"/>
      <c r="D2" s="15"/>
      <c r="E2" s="15"/>
      <c r="F2" s="15"/>
    </row>
    <row r="3" spans="1:6" s="2" customFormat="1" ht="63" customHeight="1" x14ac:dyDescent="0.2">
      <c r="A3" s="5" t="s">
        <v>15</v>
      </c>
      <c r="B3" s="4" t="s">
        <v>0</v>
      </c>
      <c r="C3" s="4" t="s">
        <v>1</v>
      </c>
      <c r="D3" s="4" t="s">
        <v>2</v>
      </c>
      <c r="E3" s="4" t="s">
        <v>38</v>
      </c>
      <c r="F3" s="4" t="s">
        <v>14</v>
      </c>
    </row>
    <row r="4" spans="1:6" s="1" customFormat="1" ht="39.75" customHeight="1" x14ac:dyDescent="0.2">
      <c r="A4" s="11">
        <f>RANK(F4,$F$4:$F$14,1)</f>
        <v>1</v>
      </c>
      <c r="B4" s="8" t="s">
        <v>11</v>
      </c>
      <c r="C4" s="9" t="s">
        <v>37</v>
      </c>
      <c r="D4" s="9">
        <v>51211211</v>
      </c>
      <c r="E4" s="9" t="s">
        <v>44</v>
      </c>
      <c r="F4" s="10">
        <v>3.85</v>
      </c>
    </row>
    <row r="5" spans="1:6" s="2" customFormat="1" ht="39.75" customHeight="1" x14ac:dyDescent="0.2">
      <c r="A5" s="11">
        <f>RANK(F5,$F$4:$F$14,1)</f>
        <v>2</v>
      </c>
      <c r="B5" s="8" t="s">
        <v>10</v>
      </c>
      <c r="C5" s="9" t="s">
        <v>34</v>
      </c>
      <c r="D5" s="9" t="s">
        <v>35</v>
      </c>
      <c r="E5" s="9" t="s">
        <v>36</v>
      </c>
      <c r="F5" s="10">
        <v>4.24</v>
      </c>
    </row>
    <row r="6" spans="1:6" s="2" customFormat="1" ht="39.75" customHeight="1" x14ac:dyDescent="0.2">
      <c r="A6" s="11">
        <f>RANK(F6,$F$4:$F$14,1)</f>
        <v>3</v>
      </c>
      <c r="B6" s="8" t="s">
        <v>9</v>
      </c>
      <c r="C6" s="9" t="s">
        <v>33</v>
      </c>
      <c r="D6" s="9" t="s">
        <v>31</v>
      </c>
      <c r="E6" s="9" t="s">
        <v>32</v>
      </c>
      <c r="F6" s="10">
        <v>4.49</v>
      </c>
    </row>
    <row r="7" spans="1:6" s="2" customFormat="1" ht="39.75" customHeight="1" x14ac:dyDescent="0.2">
      <c r="A7" s="11">
        <f>RANK(F7,$F$4:$F$14,1)</f>
        <v>4</v>
      </c>
      <c r="B7" s="8" t="s">
        <v>3</v>
      </c>
      <c r="C7" s="9" t="s">
        <v>45</v>
      </c>
      <c r="D7" s="9" t="s">
        <v>16</v>
      </c>
      <c r="E7" s="9" t="s">
        <v>3</v>
      </c>
      <c r="F7" s="10">
        <v>4.9000000000000004</v>
      </c>
    </row>
    <row r="8" spans="1:6" s="2" customFormat="1" ht="39.75" customHeight="1" x14ac:dyDescent="0.2">
      <c r="A8" s="11">
        <f>RANK(F8,$F$4:$F$14,1)</f>
        <v>5</v>
      </c>
      <c r="B8" s="8" t="s">
        <v>4</v>
      </c>
      <c r="C8" s="9" t="s">
        <v>17</v>
      </c>
      <c r="D8" s="9" t="s">
        <v>18</v>
      </c>
      <c r="E8" s="9" t="s">
        <v>21</v>
      </c>
      <c r="F8" s="10">
        <v>5</v>
      </c>
    </row>
    <row r="9" spans="1:6" s="2" customFormat="1" ht="39.75" customHeight="1" x14ac:dyDescent="0.2">
      <c r="A9" s="11">
        <f>RANK(F9,$F$4:$F$14,1)</f>
        <v>6</v>
      </c>
      <c r="B9" s="8" t="s">
        <v>12</v>
      </c>
      <c r="C9" s="9" t="s">
        <v>39</v>
      </c>
      <c r="D9" s="9" t="s">
        <v>40</v>
      </c>
      <c r="E9" s="9" t="s">
        <v>41</v>
      </c>
      <c r="F9" s="10">
        <v>5.54</v>
      </c>
    </row>
    <row r="10" spans="1:6" s="2" customFormat="1" ht="39.75" customHeight="1" x14ac:dyDescent="0.2">
      <c r="A10" s="11">
        <f>RANK(F10,$F$4:$F$14,1)</f>
        <v>7</v>
      </c>
      <c r="B10" s="8" t="s">
        <v>8</v>
      </c>
      <c r="C10" s="9" t="s">
        <v>29</v>
      </c>
      <c r="D10" s="9" t="s">
        <v>30</v>
      </c>
      <c r="E10" s="9" t="s">
        <v>8</v>
      </c>
      <c r="F10" s="10">
        <v>5.6999899999999997</v>
      </c>
    </row>
    <row r="11" spans="1:6" s="2" customFormat="1" ht="39.75" customHeight="1" x14ac:dyDescent="0.2">
      <c r="A11" s="11">
        <f>RANK(F11,$F$4:$F$14,1)</f>
        <v>8</v>
      </c>
      <c r="B11" s="8" t="s">
        <v>13</v>
      </c>
      <c r="C11" s="9" t="s">
        <v>42</v>
      </c>
      <c r="D11" s="9" t="s">
        <v>31</v>
      </c>
      <c r="E11" s="9" t="s">
        <v>43</v>
      </c>
      <c r="F11" s="10">
        <v>5.88</v>
      </c>
    </row>
    <row r="12" spans="1:6" s="2" customFormat="1" ht="39.75" customHeight="1" x14ac:dyDescent="0.2">
      <c r="A12" s="11">
        <f>RANK(F12,$F$4:$F$14,1)</f>
        <v>9</v>
      </c>
      <c r="B12" s="8" t="s">
        <v>5</v>
      </c>
      <c r="C12" s="9" t="s">
        <v>19</v>
      </c>
      <c r="D12" s="9" t="s">
        <v>20</v>
      </c>
      <c r="E12" s="9" t="s">
        <v>22</v>
      </c>
      <c r="F12" s="10">
        <v>5.9</v>
      </c>
    </row>
    <row r="13" spans="1:6" s="2" customFormat="1" ht="39.75" customHeight="1" x14ac:dyDescent="0.2">
      <c r="A13" s="11">
        <f>RANK(F13,$F$4:$F$14,1)</f>
        <v>10</v>
      </c>
      <c r="B13" s="8" t="s">
        <v>6</v>
      </c>
      <c r="C13" s="9" t="s">
        <v>26</v>
      </c>
      <c r="D13" s="9" t="s">
        <v>27</v>
      </c>
      <c r="E13" s="9" t="s">
        <v>28</v>
      </c>
      <c r="F13" s="10">
        <v>6.7</v>
      </c>
    </row>
    <row r="14" spans="1:6" s="2" customFormat="1" ht="39.75" customHeight="1" x14ac:dyDescent="0.2">
      <c r="A14" s="11">
        <f>RANK(F14,$F$4:$F$14,1)</f>
        <v>11</v>
      </c>
      <c r="B14" s="8" t="s">
        <v>7</v>
      </c>
      <c r="C14" s="9" t="s">
        <v>23</v>
      </c>
      <c r="D14" s="9" t="s">
        <v>24</v>
      </c>
      <c r="E14" s="9" t="s">
        <v>25</v>
      </c>
      <c r="F14" s="10">
        <v>6.8</v>
      </c>
    </row>
  </sheetData>
  <sortState ref="B2:G28">
    <sortCondition ref="F2"/>
  </sortState>
  <mergeCells count="2">
    <mergeCell ref="A2:F2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GRADUAT PREZZO E CODICI OFF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Grillo</dc:creator>
  <cp:lastModifiedBy>Gabriele Civallero</cp:lastModifiedBy>
  <cp:revision>5</cp:revision>
  <cp:lastPrinted>2020-05-28T15:47:32Z</cp:lastPrinted>
  <dcterms:created xsi:type="dcterms:W3CDTF">2018-01-30T15:37:12Z</dcterms:created>
  <dcterms:modified xsi:type="dcterms:W3CDTF">2020-06-25T10:52:15Z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